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yfigures-A. Wytzes\Documents\Keyfigures BV\Gemaksv industrie RVU\"/>
    </mc:Choice>
  </mc:AlternateContent>
  <xr:revisionPtr revIDLastSave="0" documentId="13_ncr:1_{66F359D0-5793-4476-94CF-D09570240C11}" xr6:coauthVersionLast="47" xr6:coauthVersionMax="47" xr10:uidLastSave="{00000000-0000-0000-0000-000000000000}"/>
  <bookViews>
    <workbookView xWindow="7095" yWindow="15" windowWidth="16560" windowHeight="15240" activeTab="1" xr2:uid="{F0866D64-CD7B-4457-9F45-33D40B5A017D}"/>
  </bookViews>
  <sheets>
    <sheet name="Aanvraagformulier" sheetId="1" r:id="rId1"/>
    <sheet name="Toelichting" sheetId="2" r:id="rId2"/>
    <sheet name="Data verzameling" sheetId="3" state="hidden" r:id="rId3"/>
  </sheets>
  <definedNames>
    <definedName name="_xlnm._FilterDatabase" localSheetId="2" hidden="1">'Data verzameling'!$A$2:$AA$2</definedName>
    <definedName name="_xlnm.Print_Area" localSheetId="0">Aanvraagformulier!$A$1:$P$53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H50" i="1"/>
  <c r="D45" i="1"/>
  <c r="O25" i="1"/>
</calcChain>
</file>

<file path=xl/sharedStrings.xml><?xml version="1.0" encoding="utf-8"?>
<sst xmlns="http://schemas.openxmlformats.org/spreadsheetml/2006/main" count="1078" uniqueCount="553">
  <si>
    <t>Naam</t>
  </si>
  <si>
    <t>Straat</t>
  </si>
  <si>
    <t>Plaats</t>
  </si>
  <si>
    <t>Geboortenaam</t>
  </si>
  <si>
    <t>(indien afwijkend van naam)</t>
  </si>
  <si>
    <t>Geboortedatum</t>
  </si>
  <si>
    <t>Burgerservicenummer (BSN)</t>
  </si>
  <si>
    <t>Extra gegevens</t>
  </si>
  <si>
    <t>Betaalgegevens</t>
  </si>
  <si>
    <t>BIC</t>
  </si>
  <si>
    <t>Uitkeringsgegevens</t>
  </si>
  <si>
    <t>Ingangsdatum</t>
  </si>
  <si>
    <t>Aantal maanden</t>
  </si>
  <si>
    <t>Bijlagen</t>
  </si>
  <si>
    <t>Ik heb een opgaaf voor de loonheffingen bijgevoegd</t>
  </si>
  <si>
    <t>Verklaring</t>
  </si>
  <si>
    <t>Hoogte uitkering per maand</t>
  </si>
  <si>
    <t>Werknemer</t>
  </si>
  <si>
    <t>Werkgever</t>
  </si>
  <si>
    <t>Naam werkgever</t>
  </si>
  <si>
    <t>Contactpersoon werkgever</t>
  </si>
  <si>
    <t>Email contactpersoon</t>
  </si>
  <si>
    <t>Telefoon contactpersoon</t>
  </si>
  <si>
    <t>AANVRAAGFORMULIER</t>
  </si>
  <si>
    <t>IBAN voor uitkering</t>
  </si>
  <si>
    <t>Ik heb een kopie identiteitsbewijs toegevoegd (kopie voor en achterkant)</t>
  </si>
  <si>
    <t>Ik heb de vaststellingsovereenkomst toegevoegd (vermeld hierop uw BSN-nummer)</t>
  </si>
  <si>
    <t xml:space="preserve"> Geslacht</t>
  </si>
  <si>
    <t xml:space="preserve"> Nationaliteit</t>
  </si>
  <si>
    <t xml:space="preserve"> Voorletters</t>
  </si>
  <si>
    <t xml:space="preserve"> Postcode</t>
  </si>
  <si>
    <t xml:space="preserve"> Telefoon</t>
  </si>
  <si>
    <t xml:space="preserve"> Huisnr.</t>
  </si>
  <si>
    <t xml:space="preserve"> Toev.</t>
  </si>
  <si>
    <t xml:space="preserve"> Naam</t>
  </si>
  <si>
    <t xml:space="preserve"> (alleen bij buitenlandse rekeningen)</t>
  </si>
  <si>
    <t>Als werknemer geef ik toestemming om bovenstaande gegevens op te nemen in de administratie</t>
  </si>
  <si>
    <t>Ondertekening</t>
  </si>
  <si>
    <t xml:space="preserve">Het formulier na ondertekening met de bijlagen terugsturen naar info@keyfigures.nu of naar </t>
  </si>
  <si>
    <t>Keyfigures B.V. Pr. W. Alexanderlaan 50, 3273 AW Westmaas</t>
  </si>
  <si>
    <t>Land</t>
  </si>
  <si>
    <t>2 Letter</t>
  </si>
  <si>
    <t>Landcode</t>
  </si>
  <si>
    <t>Afghanistan</t>
  </si>
  <si>
    <t>AF</t>
  </si>
  <si>
    <t>Åland</t>
  </si>
  <si>
    <t>AX</t>
  </si>
  <si>
    <t>Albanië</t>
  </si>
  <si>
    <t>AL</t>
  </si>
  <si>
    <t>Algerije</t>
  </si>
  <si>
    <t>DZ</t>
  </si>
  <si>
    <t>Amerikaanse Maagdeneilanden</t>
  </si>
  <si>
    <t>VI</t>
  </si>
  <si>
    <t>Amerikaans-Samoa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</si>
  <si>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</si>
  <si>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</si>
  <si>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</si>
  <si>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</si>
  <si>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</si>
  <si>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</si>
  <si>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</si>
  <si>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</si>
  <si>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</si>
  <si>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en Barbuda</t>
  </si>
  <si>
    <t>AG</t>
  </si>
  <si>
    <t>Argentinië</t>
  </si>
  <si>
    <t>AR</t>
  </si>
  <si>
    <t>Armenië</t>
  </si>
  <si>
    <t>AM</t>
  </si>
  <si>
    <t>Aruba</t>
  </si>
  <si>
    <t>AW</t>
  </si>
  <si>
    <t>Australië</t>
  </si>
  <si>
    <t>AU</t>
  </si>
  <si>
    <t>Azerbeidzjan</t>
  </si>
  <si>
    <t>AZ</t>
  </si>
  <si>
    <t>Bahama's</t>
  </si>
  <si>
    <t>BS</t>
  </si>
  <si>
    <t>Bahrein</t>
  </si>
  <si>
    <t>BH</t>
  </si>
  <si>
    <t>Bangladesh</t>
  </si>
  <si>
    <t>BD</t>
  </si>
  <si>
    <t>Barbados</t>
  </si>
  <si>
    <t>BB</t>
  </si>
  <si>
    <t>België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</si>
  <si>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</si>
  <si>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</si>
  <si>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</si>
  <si>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</si>
  <si>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</si>
  <si>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</si>
  <si>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</si>
  <si>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</si>
  <si>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</si>
  <si>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</si>
  <si>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</si>
  <si>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Bosnië en Herzegovina</t>
  </si>
  <si>
    <t>BA</t>
  </si>
  <si>
    <t>Botswana</t>
  </si>
  <si>
    <t>BW</t>
  </si>
  <si>
    <t>Bouvet</t>
  </si>
  <si>
    <t>BV</t>
  </si>
  <si>
    <t>Brazilië</t>
  </si>
  <si>
    <t>BR</t>
  </si>
  <si>
    <t>Brits Territorium in de Indische Oceaan</t>
  </si>
  <si>
    <t>IO</t>
  </si>
  <si>
    <t>Britse Maagdeneilanden</t>
  </si>
  <si>
    <t>VG</t>
  </si>
  <si>
    <t>Brunei</t>
  </si>
  <si>
    <t>BN</t>
  </si>
  <si>
    <t>Bulgarije</t>
  </si>
  <si>
    <t>BG</t>
  </si>
  <si>
    <t>Burkina Faso</t>
  </si>
  <si>
    <t>BF</t>
  </si>
  <si>
    <t>Burundi</t>
  </si>
  <si>
    <t>BI</t>
  </si>
  <si>
    <t>Cambodja</t>
  </si>
  <si>
    <t>KH</t>
  </si>
  <si>
    <t>Canada</t>
  </si>
  <si>
    <t>CA</t>
  </si>
  <si>
    <t>Centraal-Afrikaanse Republiek</t>
  </si>
  <si>
    <t>CF</t>
  </si>
  <si>
    <t>Chili</t>
  </si>
  <si>
    <t>CL</t>
  </si>
  <si>
    <t>China</t>
  </si>
  <si>
    <t>CN</t>
  </si>
  <si>
    <t>Christmaseiland</t>
  </si>
  <si>
    <t>CX</t>
  </si>
  <si>
    <t>Cocoseilanden</t>
  </si>
  <si>
    <t>CC</t>
  </si>
  <si>
    <t>Colombia</t>
  </si>
  <si>
    <t>CO</t>
  </si>
  <si>
    <t>Comoren</t>
  </si>
  <si>
    <t>KM</t>
  </si>
  <si>
    <t>Congo-Brazzaville</t>
  </si>
  <si>
    <t>CG</t>
  </si>
  <si>
    <t>Congo-Kinshasa</t>
  </si>
  <si>
    <t>CD</t>
  </si>
  <si>
    <t>Cookeilanden</t>
  </si>
  <si>
    <t>CK</t>
  </si>
  <si>
    <t>Costa Rica</t>
  </si>
  <si>
    <t>CR</t>
  </si>
  <si>
    <t>Cuba</t>
  </si>
  <si>
    <t>CU</t>
  </si>
  <si>
    <t>Cyprus</t>
  </si>
  <si>
    <t>CY</t>
  </si>
  <si>
    <t>Denemarken</t>
  </si>
  <si>
    <t>DK</t>
  </si>
  <si>
    <t>Djibouti</t>
  </si>
  <si>
    <t>DJ</t>
  </si>
  <si>
    <t>Dominica</t>
  </si>
  <si>
    <t>DM</t>
  </si>
  <si>
    <t>Dominicaanse Republiek</t>
  </si>
  <si>
    <t>DO</t>
  </si>
  <si>
    <t>Duitsland</t>
  </si>
  <si>
    <t>DE</t>
  </si>
  <si>
    <t>Ecuador</t>
  </si>
  <si>
    <t>EC</t>
  </si>
  <si>
    <t>Egypte</t>
  </si>
  <si>
    <t>EG</t>
  </si>
  <si>
    <t>El Salvador</t>
  </si>
  <si>
    <t>SV</t>
  </si>
  <si>
    <t>Equatoriaal-Guinea</t>
  </si>
  <si>
    <t>GQ</t>
  </si>
  <si>
    <t>Eritrea</t>
  </si>
  <si>
    <t>ER</t>
  </si>
  <si>
    <t>Estland</t>
  </si>
  <si>
    <t>EE</t>
  </si>
  <si>
    <t>Ethiopië</t>
  </si>
  <si>
    <t>ET</t>
  </si>
  <si>
    <t>Faeröer</t>
  </si>
  <si>
    <t>FO</t>
  </si>
  <si>
    <t>Falklandeilanden</t>
  </si>
  <si>
    <t>FK</t>
  </si>
  <si>
    <t>Fiji</t>
  </si>
  <si>
    <t>FJ</t>
  </si>
  <si>
    <t>Filipijnen</t>
  </si>
  <si>
    <t>PH</t>
  </si>
  <si>
    <t>Finland</t>
  </si>
  <si>
    <t>FI</t>
  </si>
  <si>
    <t>Frankrijk</t>
  </si>
  <si>
    <t>FR</t>
  </si>
  <si>
    <t>Franse Zuidelijke en Antarctische Gebieden</t>
  </si>
  <si>
    <t>TF</t>
  </si>
  <si>
    <t>Frans-Guyana</t>
  </si>
  <si>
    <t>GF</t>
  </si>
  <si>
    <t>Frans-Polynesië</t>
  </si>
  <si>
    <t>PF</t>
  </si>
  <si>
    <t>Gabon</t>
  </si>
  <si>
    <t>GA</t>
  </si>
  <si>
    <t>Gambia</t>
  </si>
  <si>
    <t>GM</t>
  </si>
  <si>
    <t>Georgië</t>
  </si>
  <si>
    <t>GE</t>
  </si>
  <si>
    <t>Ghana</t>
  </si>
  <si>
    <t>GH</t>
  </si>
  <si>
    <t>Gibraltar</t>
  </si>
  <si>
    <t>GI</t>
  </si>
  <si>
    <t>Grenada</t>
  </si>
  <si>
    <t>GD</t>
  </si>
  <si>
    <t>Griekenland</t>
  </si>
  <si>
    <t>GR</t>
  </si>
  <si>
    <t>Groenland</t>
  </si>
  <si>
    <t>GL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</si>
  <si>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</si>
  <si>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</si>
  <si>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</si>
  <si>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</si>
  <si>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</si>
  <si>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</si>
  <si>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</si>
  <si>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</si>
  <si>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Guinee</t>
  </si>
  <si>
    <t>GN</t>
  </si>
  <si>
    <t>Guinee-Bissau</t>
  </si>
  <si>
    <t>GW</t>
  </si>
  <si>
    <t>Guyana</t>
  </si>
  <si>
    <t>GY</t>
  </si>
  <si>
    <t>Haïti</t>
  </si>
  <si>
    <t>HT</t>
  </si>
  <si>
    <t>Heard en McDonaldeilanden</t>
  </si>
  <si>
    <t>HM</t>
  </si>
  <si>
    <t>Honduras</t>
  </si>
  <si>
    <t>HN</t>
  </si>
  <si>
    <t>Hongarije</t>
  </si>
  <si>
    <t>HU</t>
  </si>
  <si>
    <t>Hongkong</t>
  </si>
  <si>
    <t>HK</t>
  </si>
  <si>
    <t>Ierland</t>
  </si>
  <si>
    <t>IE</t>
  </si>
  <si>
    <t>IJsland</t>
  </si>
  <si>
    <t>IS</t>
  </si>
  <si>
    <t>India</t>
  </si>
  <si>
    <t>IN</t>
  </si>
  <si>
    <t>Indonesië</t>
  </si>
  <si>
    <t>ID</t>
  </si>
  <si>
    <t>Irak</t>
  </si>
  <si>
    <t>IQ</t>
  </si>
  <si>
    <t>Iran</t>
  </si>
  <si>
    <t>IR</t>
  </si>
  <si>
    <t>Isle of Man</t>
  </si>
  <si>
    <t>IM</t>
  </si>
  <si>
    <t>Israël</t>
  </si>
  <si>
    <t>IL</t>
  </si>
  <si>
    <t>Italië</t>
  </si>
  <si>
    <t>IT</t>
  </si>
  <si>
    <t>Ivoorkust</t>
  </si>
  <si>
    <t>CI</t>
  </si>
  <si>
    <t>Jamaica</t>
  </si>
  <si>
    <t>JM</t>
  </si>
  <si>
    <t>Japan</t>
  </si>
  <si>
    <t>JP</t>
  </si>
  <si>
    <t>Jemen</t>
  </si>
  <si>
    <t>YE</t>
  </si>
  <si>
    <t>Jersey</t>
  </si>
  <si>
    <t>JE</t>
  </si>
  <si>
    <t>Jordanië</t>
  </si>
  <si>
    <t>JO</t>
  </si>
  <si>
    <t>Kaaimaneilanden</t>
  </si>
  <si>
    <t>KY</t>
  </si>
  <si>
    <t>Kaapverdië</t>
  </si>
  <si>
    <t>CV</t>
  </si>
  <si>
    <t>Kameroen</t>
  </si>
  <si>
    <t>CM</t>
  </si>
  <si>
    <t>Kazachstan</t>
  </si>
  <si>
    <t>KZ</t>
  </si>
  <si>
    <t>Kenia</t>
  </si>
  <si>
    <t>KE</t>
  </si>
  <si>
    <t>Kirgizië</t>
  </si>
  <si>
    <t>KG</t>
  </si>
  <si>
    <t>Kiribati</t>
  </si>
  <si>
    <t>KI</t>
  </si>
  <si>
    <t>Kleine Pacifische eilanden of USA</t>
  </si>
  <si>
    <t>UM</t>
  </si>
  <si>
    <t>Koeweit</t>
  </si>
  <si>
    <t>KW</t>
  </si>
  <si>
    <t>Kroatië</t>
  </si>
  <si>
    <t>HR</t>
  </si>
  <si>
    <t>Laos</t>
  </si>
  <si>
    <t>LA</t>
  </si>
  <si>
    <t>Lesotho</t>
  </si>
  <si>
    <t>LS</t>
  </si>
  <si>
    <t>Letland</t>
  </si>
  <si>
    <t>LV</t>
  </si>
  <si>
    <t>Libanon</t>
  </si>
  <si>
    <t>LB</t>
  </si>
  <si>
    <t>Liberia</t>
  </si>
  <si>
    <t>LR</t>
  </si>
  <si>
    <t>Libië</t>
  </si>
  <si>
    <t>LY</t>
  </si>
  <si>
    <t>Liechtenstein</t>
  </si>
  <si>
    <t>LI</t>
  </si>
  <si>
    <t>Litouwen</t>
  </si>
  <si>
    <t>LT</t>
  </si>
  <si>
    <t>Luxemburg</t>
  </si>
  <si>
    <t>LU</t>
  </si>
  <si>
    <t>Macau</t>
  </si>
  <si>
    <t>MO</t>
  </si>
  <si>
    <t>Macedonië</t>
  </si>
  <si>
    <t>MK</t>
  </si>
  <si>
    <t>Madagaskar</t>
  </si>
  <si>
    <t>MG</t>
  </si>
  <si>
    <t>Malawi</t>
  </si>
  <si>
    <t>MW</t>
  </si>
  <si>
    <t>Maldiven</t>
  </si>
  <si>
    <t>MV</t>
  </si>
  <si>
    <t>Maleisië</t>
  </si>
  <si>
    <t>MY</t>
  </si>
  <si>
    <t>Mali</t>
  </si>
  <si>
    <t>ML</t>
  </si>
  <si>
    <t>Malta</t>
  </si>
  <si>
    <t>MT</t>
  </si>
  <si>
    <t>Marokko</t>
  </si>
  <si>
    <t>MA</t>
  </si>
  <si>
    <t>Marshalleilanden</t>
  </si>
  <si>
    <t>MH</t>
  </si>
  <si>
    <t>Martinique</t>
  </si>
  <si>
    <t>MQ</t>
  </si>
  <si>
    <t>Mauritanië</t>
  </si>
  <si>
    <t>MR</t>
  </si>
  <si>
    <t>Mauritius</t>
  </si>
  <si>
    <t>MU</t>
  </si>
  <si>
    <t>Mayotte</t>
  </si>
  <si>
    <t>YT</t>
  </si>
  <si>
    <t>Mexico</t>
  </si>
  <si>
    <t>MX</t>
  </si>
  <si>
    <t>Micronesia</t>
  </si>
  <si>
    <t>FM</t>
  </si>
  <si>
    <t>Moldavië</t>
  </si>
  <si>
    <t>MD</t>
  </si>
  <si>
    <t>Monaco</t>
  </si>
  <si>
    <t>MC</t>
  </si>
  <si>
    <t>Mongolië</t>
  </si>
  <si>
    <t>MN</t>
  </si>
  <si>
    <t>Montenegro</t>
  </si>
  <si>
    <t>ME</t>
  </si>
  <si>
    <t>Montserrat</t>
  </si>
  <si>
    <t>MS</t>
  </si>
  <si>
    <t>Mozambique</t>
  </si>
  <si>
    <t>MZ</t>
  </si>
  <si>
    <t>Myanmar</t>
  </si>
  <si>
    <t>MM</t>
  </si>
  <si>
    <t>Namibië</t>
  </si>
  <si>
    <t>NA</t>
  </si>
  <si>
    <t>Nauru</t>
  </si>
  <si>
    <t>NR</t>
  </si>
  <si>
    <t>Nederland</t>
  </si>
  <si>
    <t>NL</t>
  </si>
  <si>
    <t>Nederlandse Antillen</t>
  </si>
  <si>
    <t>AN</t>
  </si>
  <si>
    <t>Nepal</t>
  </si>
  <si>
    <t>NP</t>
  </si>
  <si>
    <t>Nicaragua</t>
  </si>
  <si>
    <t>NI</t>
  </si>
  <si>
    <t>Nieuw-Caledonië</t>
  </si>
  <si>
    <t>NC</t>
  </si>
  <si>
    <t>Nieuw-Zeeland</t>
  </si>
  <si>
    <t>NZ</t>
  </si>
  <si>
    <t>Niger</t>
  </si>
  <si>
    <t>NE</t>
  </si>
  <si>
    <t>Nigeria</t>
  </si>
  <si>
    <t>NG</t>
  </si>
  <si>
    <t>Niue</t>
  </si>
  <si>
    <t>NU</t>
  </si>
  <si>
    <t>Noordelijke Marianen</t>
  </si>
  <si>
    <t>MP</t>
  </si>
  <si>
    <t>Noord-Korea</t>
  </si>
  <si>
    <t>KP</t>
  </si>
  <si>
    <t>Noorwegen</t>
  </si>
  <si>
    <t>NO</t>
  </si>
  <si>
    <t>Norfolk</t>
  </si>
  <si>
    <t>NF</t>
  </si>
  <si>
    <t>Oekraïne</t>
  </si>
  <si>
    <t>UA</t>
  </si>
  <si>
    <t>Oezbekistan</t>
  </si>
  <si>
    <t>UZ</t>
  </si>
  <si>
    <t>Oman</t>
  </si>
  <si>
    <t>OM</t>
  </si>
  <si>
    <t>Oostenrijk</t>
  </si>
  <si>
    <t>AT</t>
  </si>
  <si>
    <t>Oost-Timor</t>
  </si>
  <si>
    <t>TL</t>
  </si>
  <si>
    <t>Pakistan</t>
  </si>
  <si>
    <t>PK</t>
  </si>
  <si>
    <t>Palau</t>
  </si>
  <si>
    <t>PW</t>
  </si>
  <si>
    <t>Palestijnse Autoriteit</t>
  </si>
  <si>
    <t>PS</t>
  </si>
  <si>
    <t>Panama</t>
  </si>
  <si>
    <t>PA</t>
  </si>
  <si>
    <t>Papoea-Nieuw-Guinea</t>
  </si>
  <si>
    <t>PG</t>
  </si>
  <si>
    <t>Paraguay</t>
  </si>
  <si>
    <t>PY</t>
  </si>
  <si>
    <t>Peru</t>
  </si>
  <si>
    <t>PE</t>
  </si>
  <si>
    <t>Pitcairneilanden</t>
  </si>
  <si>
    <t>PN</t>
  </si>
  <si>
    <t>Polen</t>
  </si>
  <si>
    <t>PL</t>
  </si>
  <si>
    <t>Portugal</t>
  </si>
  <si>
    <t>PT</t>
  </si>
  <si>
    <t>Puerto Rico</t>
  </si>
  <si>
    <t>PR</t>
  </si>
  <si>
    <t>Qatar</t>
  </si>
  <si>
    <t>QA</t>
  </si>
  <si>
    <t>Réunion</t>
  </si>
  <si>
    <t>RE</t>
  </si>
  <si>
    <t>Roemenië</t>
  </si>
  <si>
    <t>RO</t>
  </si>
  <si>
    <t>Rusland</t>
  </si>
  <si>
    <t>RU</t>
  </si>
  <si>
    <t>Rwanda</t>
  </si>
  <si>
    <t>RW</t>
  </si>
  <si>
    <t>Saint Kitts en Nevis</t>
  </si>
  <si>
    <t>KN</t>
  </si>
  <si>
    <t>Saint Lucia</t>
  </si>
  <si>
    <t>LC</t>
  </si>
  <si>
    <t>Saint Vincent en de Grenadines</t>
  </si>
  <si>
    <t>VC</t>
  </si>
  <si>
    <t>Saint-Barthélemy</t>
  </si>
  <si>
    <t>BL</t>
  </si>
  <si>
    <t>Saint-Pierre en Miquelon</t>
  </si>
  <si>
    <t>PM</t>
  </si>
  <si>
    <t>Salomonseilanden</t>
  </si>
  <si>
    <t>SB</t>
  </si>
  <si>
    <t>Samoa</t>
  </si>
  <si>
    <t>WS</t>
  </si>
  <si>
    <t>San Marino</t>
  </si>
  <si>
    <t>SM</t>
  </si>
  <si>
    <t>Sao Tomé en Principe</t>
  </si>
  <si>
    <t>ST</t>
  </si>
  <si>
    <t>Saoedi-Arabië</t>
  </si>
  <si>
    <t>SA</t>
  </si>
  <si>
    <t>Senegal</t>
  </si>
  <si>
    <t>SN</t>
  </si>
  <si>
    <t>Servië</t>
  </si>
  <si>
    <t>RS</t>
  </si>
  <si>
    <t>Seychellen</t>
  </si>
  <si>
    <t>SC</t>
  </si>
  <si>
    <t>Sierra Leone</t>
  </si>
  <si>
    <t>SL</t>
  </si>
  <si>
    <t>Singapore</t>
  </si>
  <si>
    <t>SG</t>
  </si>
  <si>
    <t>Sint Maarten</t>
  </si>
  <si>
    <t>MF</t>
  </si>
  <si>
    <t>Sint-Helena</t>
  </si>
  <si>
    <t>SH</t>
  </si>
  <si>
    <t>Slovenië</t>
  </si>
  <si>
    <t>SI</t>
  </si>
  <si>
    <t>Slowakije</t>
  </si>
  <si>
    <t>SK</t>
  </si>
  <si>
    <t>Soedan</t>
  </si>
  <si>
    <t>SD</t>
  </si>
  <si>
    <t>Somalië</t>
  </si>
  <si>
    <t>SO</t>
  </si>
  <si>
    <t>Spanje</t>
  </si>
  <si>
    <t>ES</t>
  </si>
  <si>
    <t>Spitsbergen en Jan Mayen</t>
  </si>
  <si>
    <t>SJ</t>
  </si>
  <si>
    <t>Sri Lanka</t>
  </si>
  <si>
    <t>LK</t>
  </si>
  <si>
    <t>Suriname</t>
  </si>
  <si>
    <t>SR</t>
  </si>
  <si>
    <t>Swaziland</t>
  </si>
  <si>
    <t>SZ</t>
  </si>
  <si>
    <t>Syrië</t>
  </si>
  <si>
    <t>SY</t>
  </si>
  <si>
    <t>Tadzjikistan</t>
  </si>
  <si>
    <t>TJ</t>
  </si>
  <si>
    <t>Taiwan</t>
  </si>
  <si>
    <t>TW</t>
  </si>
  <si>
    <t>Tanzania</t>
  </si>
  <si>
    <t>TZ</t>
  </si>
  <si>
    <t>Thailand</t>
  </si>
  <si>
    <t>TH</t>
  </si>
  <si>
    <t>Togo</t>
  </si>
  <si>
    <t>TG</t>
  </si>
  <si>
    <t>Tokelau-eilanden</t>
  </si>
  <si>
    <t>TK</t>
  </si>
  <si>
    <t>Tonga</t>
  </si>
  <si>
    <t>TO</t>
  </si>
  <si>
    <t>Trinidad en Tobago</t>
  </si>
  <si>
    <t>TT</t>
  </si>
  <si>
    <t>Tsjaad</t>
  </si>
  <si>
    <t>TD</t>
  </si>
  <si>
    <t>Tsjechië</t>
  </si>
  <si>
    <t>CZ</t>
  </si>
  <si>
    <t>Tunesië</t>
  </si>
  <si>
    <t>TN</t>
  </si>
  <si>
    <t>Turkije</t>
  </si>
  <si>
    <t>TR</t>
  </si>
  <si>
    <t>Turkmenistan</t>
  </si>
  <si>
    <t>TM</t>
  </si>
  <si>
    <t>Turks- en Caicoseilanden</t>
  </si>
  <si>
    <t>TC</t>
  </si>
  <si>
    <t>Tuvalu</t>
  </si>
  <si>
    <t>TV</t>
  </si>
  <si>
    <t>Uganda</t>
  </si>
  <si>
    <t>UG</t>
  </si>
  <si>
    <t>Uruguay</t>
  </si>
  <si>
    <t>UY</t>
  </si>
  <si>
    <t>Vanuatu</t>
  </si>
  <si>
    <t>VU</t>
  </si>
  <si>
    <t>Vaticaanstad</t>
  </si>
  <si>
    <t>VA</t>
  </si>
  <si>
    <t>Venezuela</t>
  </si>
  <si>
    <t>VE</t>
  </si>
  <si>
    <t>Verenigd Koninkrijk</t>
  </si>
  <si>
    <t>GB</t>
  </si>
  <si>
    <t>Verenigde Arabische Emiraten</t>
  </si>
  <si>
    <t>AE</t>
  </si>
  <si>
    <t>Verenigde Staten</t>
  </si>
  <si>
    <t>US</t>
  </si>
  <si>
    <t>Vietnam</t>
  </si>
  <si>
    <t>VN</t>
  </si>
  <si>
    <t>Wallis en Futuna</t>
  </si>
  <si>
    <t>WF</t>
  </si>
  <si>
    <t>Westelijke Sahara</t>
  </si>
  <si>
    <t>EH</t>
  </si>
  <si>
    <t>Wit-Rusland</t>
  </si>
  <si>
    <t>BY</t>
  </si>
  <si>
    <t>Zambia</t>
  </si>
  <si>
    <t>ZM</t>
  </si>
  <si>
    <t>Zimbabwe</t>
  </si>
  <si>
    <t>ZW</t>
  </si>
  <si>
    <t>Zuid-Afrika</t>
  </si>
  <si>
    <t>ZA</t>
  </si>
  <si>
    <t>Zuid-Georgië en de Zuidelijke Sandwicheilanden</t>
  </si>
  <si>
    <t>GS</t>
  </si>
  <si>
    <t>Zuid-Korea</t>
  </si>
  <si>
    <t>KR</t>
  </si>
  <si>
    <t>Zweden</t>
  </si>
  <si>
    <t>SE</t>
  </si>
  <si>
    <t>Zwitserland</t>
  </si>
  <si>
    <t>CH</t>
  </si>
  <si>
    <t>Kleine Pacifische eilanden van de Verenigde Staten</t>
  </si>
  <si>
    <t>Toelichting bij het gebruik van het aanvraagformulier.</t>
  </si>
  <si>
    <t>Het aanvraagformulier dient helemaal ingevuld te worden.</t>
  </si>
  <si>
    <t>Met de "Tab"-toets spring je van het ene invulveld naar het volgende invulveld.</t>
  </si>
  <si>
    <t>Stuur ook de in excel ingevulde versie op naar info@keyfigures.nu. Dit kan ook via de knop op het aanvraagformulier.</t>
  </si>
  <si>
    <t>Alleen volledig ingevulde formulieren die zijn ondertekend worden in behandeling genomen.</t>
  </si>
  <si>
    <t>Na het invullen dient het excelblad te worden bewaard (toets: "Ctrl"+s)</t>
  </si>
  <si>
    <t xml:space="preserve">Print het ingevulde formulier en onderteken dit. </t>
  </si>
  <si>
    <t>Emailadres</t>
  </si>
  <si>
    <t xml:space="preserve">Werkgever </t>
  </si>
  <si>
    <t>Loonheffing</t>
  </si>
  <si>
    <t>Vaststellingsovereenkomst</t>
  </si>
  <si>
    <t>Voorletters</t>
  </si>
  <si>
    <t>uitkering. De werkgever verklaart dat de verstrekking van deze uitkering valt onder de uitvoerings-</t>
  </si>
  <si>
    <t>Scan het formulier en mail dit samen met de bijlages naar info@keyfigures.nu (uitvoerder namens het Sociaal Fonds voor de Gemaksvoedingindustrie).</t>
  </si>
  <si>
    <t>van het Sociaal Fonds voor de Gemaksvoedingindustrie ten behoeve van de verstrekking van de</t>
  </si>
  <si>
    <t>UITKERING ZWAAR WERK (RVU) GEMAKSVOEDINGINDUSTRIE</t>
  </si>
  <si>
    <t>overeenkomst die met het Sociaal Fonds voor de Gemaksvoedingindustrie is afgesloten.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</si>
</sst>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1" fillId="0" borderId="0" xfId="1" applyAlignment="1" applyProtection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 applyAlignment="1" applyProtection="1">
      <alignment vertical="center"/>
      <protection locked="0"/>
    </xf>
    <xf numFmtId="0" fontId="1" fillId="0" borderId="0" xfId="1" applyAlignment="1" applyProtection="1">
      <protection locked="0" hidden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49" fontId="0" fillId="0" borderId="5" xfId="0" applyNumberFormat="1" applyBorder="1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vertical="center"/>
      <protection locked="0"/>
    </xf>
    <xf numFmtId="49" fontId="0" fillId="0" borderId="7" xfId="0" applyNumberFormat="1" applyBorder="1" applyAlignment="1" applyProtection="1">
      <alignment vertical="center"/>
      <protection locked="0"/>
    </xf>
    <xf numFmtId="49" fontId="1" fillId="0" borderId="5" xfId="1" applyNumberFormat="1" applyBorder="1" applyAlignment="1" applyProtection="1">
      <alignment vertical="center"/>
      <protection locked="0"/>
    </xf>
    <xf numFmtId="0" fontId="0" fillId="0" borderId="0" xfId="0"/>
    <xf numFmtId="14" fontId="0" fillId="0" borderId="5" xfId="0" applyNumberFormat="1" applyBorder="1" applyAlignment="1" applyProtection="1">
      <alignment vertical="center"/>
      <protection locked="0"/>
    </xf>
    <xf numFmtId="14" fontId="0" fillId="0" borderId="6" xfId="0" applyNumberFormat="1" applyBorder="1" applyAlignment="1" applyProtection="1">
      <alignment vertical="center"/>
      <protection locked="0"/>
    </xf>
    <xf numFmtId="14" fontId="0" fillId="0" borderId="7" xfId="0" applyNumberFormat="1" applyBorder="1" applyAlignment="1" applyProtection="1">
      <alignment vertical="center"/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13" xfId="0" applyBorder="1"/>
    <xf numFmtId="0" fontId="0" fillId="0" borderId="3" xfId="0" applyBorder="1"/>
    <xf numFmtId="4" fontId="0" fillId="0" borderId="5" xfId="0" applyNumberFormat="1" applyBorder="1" applyAlignment="1" applyProtection="1">
      <alignment vertical="center"/>
      <protection locked="0"/>
    </xf>
    <xf numFmtId="4" fontId="0" fillId="0" borderId="6" xfId="0" applyNumberFormat="1" applyBorder="1" applyAlignment="1" applyProtection="1">
      <alignment vertical="center"/>
      <protection locked="0"/>
    </xf>
    <xf numFmtId="4" fontId="0" fillId="0" borderId="7" xfId="0" applyNumberFormat="1" applyBorder="1" applyAlignment="1" applyProtection="1">
      <alignment vertical="center"/>
      <protection locked="0"/>
    </xf>
    <xf numFmtId="0" fontId="1" fillId="0" borderId="5" xfId="1" applyBorder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84B9-8648-448B-BECC-C719F436AF03}">
  <sheetPr codeName="Blad1">
    <pageSetUpPr fitToPage="1"/>
  </sheetPr>
  <dimension ref="A1:O313"/>
  <sheetViews>
    <sheetView showGridLines="0" showRowColHeaders="0" zoomScaleNormal="100" workbookViewId="0">
      <selection activeCell="G5" sqref="G5:O5"/>
    </sheetView>
  </sheetViews>
  <sheetFormatPr defaultRowHeight="15" x14ac:dyDescent="0.25"/>
  <cols>
    <col min="1" max="1" width="6.85546875" customWidth="1"/>
    <col min="2" max="9" width="6" customWidth="1"/>
    <col min="10" max="10" width="6.85546875" customWidth="1"/>
    <col min="11" max="12" width="6" customWidth="1"/>
    <col min="13" max="19" width="5.85546875" customWidth="1"/>
  </cols>
  <sheetData>
    <row r="1" spans="1:15" ht="33.75" x14ac:dyDescent="0.5">
      <c r="H1" s="3" t="s">
        <v>23</v>
      </c>
    </row>
    <row r="2" spans="1:15" x14ac:dyDescent="0.25">
      <c r="H2" s="2" t="s">
        <v>551</v>
      </c>
    </row>
    <row r="3" spans="1:15" ht="4.5" customHeight="1" x14ac:dyDescent="0.25"/>
    <row r="4" spans="1:15" ht="20.100000000000001" customHeight="1" x14ac:dyDescent="0.25">
      <c r="A4" s="4" t="s">
        <v>18</v>
      </c>
    </row>
    <row r="5" spans="1:15" s="1" customFormat="1" ht="20.100000000000001" customHeight="1" x14ac:dyDescent="0.25">
      <c r="B5" s="1" t="s">
        <v>19</v>
      </c>
      <c r="G5" s="26"/>
      <c r="H5" s="27"/>
      <c r="I5" s="27"/>
      <c r="J5" s="27"/>
      <c r="K5" s="27"/>
      <c r="L5" s="27"/>
      <c r="M5" s="27"/>
      <c r="N5" s="27"/>
      <c r="O5" s="28"/>
    </row>
    <row r="6" spans="1:15" s="1" customFormat="1" ht="8.25" customHeight="1" x14ac:dyDescent="0.25"/>
    <row r="7" spans="1:15" s="1" customFormat="1" ht="20.100000000000001" customHeight="1" x14ac:dyDescent="0.25">
      <c r="B7" s="1" t="s">
        <v>20</v>
      </c>
      <c r="G7" s="29"/>
      <c r="H7" s="30"/>
      <c r="I7" s="30"/>
      <c r="J7" s="30"/>
      <c r="K7" s="30"/>
      <c r="L7" s="30"/>
      <c r="M7" s="30"/>
      <c r="N7" s="30"/>
      <c r="O7" s="31"/>
    </row>
    <row r="8" spans="1:15" s="1" customFormat="1" ht="8.25" customHeight="1" x14ac:dyDescent="0.25"/>
    <row r="9" spans="1:15" s="1" customFormat="1" ht="20.100000000000001" customHeight="1" x14ac:dyDescent="0.25">
      <c r="B9" s="1" t="s">
        <v>21</v>
      </c>
      <c r="G9" s="32"/>
      <c r="H9" s="30"/>
      <c r="I9" s="30"/>
      <c r="J9" s="30"/>
      <c r="K9" s="30"/>
      <c r="L9" s="30"/>
      <c r="M9" s="30"/>
      <c r="N9" s="30"/>
      <c r="O9" s="31"/>
    </row>
    <row r="10" spans="1:15" s="1" customFormat="1" ht="8.25" customHeight="1" x14ac:dyDescent="0.25"/>
    <row r="11" spans="1:15" s="1" customFormat="1" ht="20.100000000000001" customHeight="1" x14ac:dyDescent="0.25">
      <c r="B11" s="1" t="s">
        <v>22</v>
      </c>
      <c r="G11" s="29"/>
      <c r="H11" s="30"/>
      <c r="I11" s="30"/>
      <c r="J11" s="30"/>
      <c r="K11" s="30"/>
      <c r="L11" s="30"/>
      <c r="M11" s="30"/>
      <c r="N11" s="30"/>
      <c r="O11" s="31"/>
    </row>
    <row r="12" spans="1:15" ht="20.100000000000001" customHeight="1" x14ac:dyDescent="0.25">
      <c r="A12" s="4" t="s">
        <v>17</v>
      </c>
    </row>
    <row r="13" spans="1:15" s="1" customFormat="1" ht="20.100000000000001" customHeight="1" x14ac:dyDescent="0.25">
      <c r="B13" s="1" t="s">
        <v>0</v>
      </c>
      <c r="D13" s="26"/>
      <c r="E13" s="27"/>
      <c r="F13" s="27"/>
      <c r="G13" s="27"/>
      <c r="H13" s="28"/>
      <c r="I13" s="1" t="s">
        <v>29</v>
      </c>
      <c r="K13" s="26"/>
      <c r="L13" s="27"/>
      <c r="M13" s="28"/>
    </row>
    <row r="14" spans="1:15" s="1" customFormat="1" ht="8.25" customHeight="1" x14ac:dyDescent="0.25"/>
    <row r="15" spans="1:15" s="1" customFormat="1" ht="20.100000000000001" customHeight="1" x14ac:dyDescent="0.25">
      <c r="B15" s="1" t="s">
        <v>1</v>
      </c>
      <c r="D15" s="26"/>
      <c r="E15" s="27"/>
      <c r="F15" s="27"/>
      <c r="G15" s="27"/>
      <c r="H15" s="28"/>
      <c r="I15" s="1" t="s">
        <v>32</v>
      </c>
      <c r="K15" s="12"/>
      <c r="L15" s="1" t="s">
        <v>33</v>
      </c>
      <c r="N15" s="26"/>
      <c r="O15" s="28"/>
    </row>
    <row r="16" spans="1:15" s="1" customFormat="1" ht="8.25" customHeight="1" x14ac:dyDescent="0.25"/>
    <row r="17" spans="1:15" s="1" customFormat="1" ht="20.100000000000001" customHeight="1" x14ac:dyDescent="0.25">
      <c r="B17" s="1" t="s">
        <v>2</v>
      </c>
      <c r="D17" s="26"/>
      <c r="E17" s="27"/>
      <c r="F17" s="27"/>
      <c r="G17" s="27"/>
      <c r="H17" s="28"/>
      <c r="I17" s="1" t="s">
        <v>30</v>
      </c>
      <c r="K17" s="26"/>
      <c r="L17" s="27"/>
      <c r="M17" s="28"/>
    </row>
    <row r="18" spans="1:15" s="1" customFormat="1" ht="8.25" customHeight="1" x14ac:dyDescent="0.25"/>
    <row r="19" spans="1:15" s="1" customFormat="1" ht="20.100000000000001" customHeight="1" x14ac:dyDescent="0.25">
      <c r="B19" s="1" t="s">
        <v>543</v>
      </c>
      <c r="D19" s="48"/>
      <c r="E19" s="27"/>
      <c r="F19" s="27"/>
      <c r="G19" s="27"/>
      <c r="H19" s="28"/>
      <c r="I19" s="1" t="s">
        <v>31</v>
      </c>
      <c r="K19" s="29"/>
      <c r="L19" s="30"/>
      <c r="M19" s="30"/>
      <c r="N19" s="30"/>
      <c r="O19" s="31"/>
    </row>
    <row r="20" spans="1:15" ht="20.100000000000001" customHeight="1" x14ac:dyDescent="0.25">
      <c r="A20" s="4" t="s">
        <v>7</v>
      </c>
    </row>
    <row r="21" spans="1:15" s="1" customFormat="1" ht="20.100000000000001" customHeight="1" x14ac:dyDescent="0.25">
      <c r="B21" s="1" t="s">
        <v>3</v>
      </c>
      <c r="E21" s="29"/>
      <c r="F21" s="27"/>
      <c r="G21" s="27"/>
      <c r="H21" s="27"/>
      <c r="I21" s="27"/>
      <c r="J21" s="28"/>
      <c r="K21" s="1" t="s">
        <v>4</v>
      </c>
    </row>
    <row r="22" spans="1:15" s="1" customFormat="1" ht="8.25" customHeight="1" x14ac:dyDescent="0.25"/>
    <row r="23" spans="1:15" s="1" customFormat="1" ht="20.100000000000001" customHeight="1" x14ac:dyDescent="0.25">
      <c r="B23" s="1" t="s">
        <v>5</v>
      </c>
      <c r="E23" s="34"/>
      <c r="F23" s="35"/>
      <c r="G23" s="36"/>
      <c r="I23" s="1" t="s">
        <v>27</v>
      </c>
      <c r="K23" s="12"/>
      <c r="L23" s="1" t="s">
        <v>28</v>
      </c>
      <c r="O23" s="12"/>
    </row>
    <row r="24" spans="1:15" s="1" customFormat="1" ht="8.25" customHeight="1" x14ac:dyDescent="0.25"/>
    <row r="25" spans="1:15" s="1" customFormat="1" ht="20.100000000000001" customHeight="1" x14ac:dyDescent="0.25">
      <c r="B25" s="1" t="s">
        <v>6</v>
      </c>
      <c r="G25" s="29"/>
      <c r="H25" s="30"/>
      <c r="I25" s="30"/>
      <c r="J25" s="30"/>
      <c r="K25" s="31"/>
      <c r="O25" s="7" t="str">
        <f>IF(ISBLANK(O23)=TRUE,"",VLOOKUP(O23,E68:F313,2,0))</f>
        <v/>
      </c>
    </row>
    <row r="26" spans="1:15" ht="20.100000000000001" customHeight="1" x14ac:dyDescent="0.25">
      <c r="A26" s="4" t="s">
        <v>8</v>
      </c>
    </row>
    <row r="27" spans="1:15" s="1" customFormat="1" ht="20.100000000000001" customHeight="1" x14ac:dyDescent="0.25">
      <c r="B27" s="1" t="s">
        <v>24</v>
      </c>
      <c r="E27" s="26"/>
      <c r="F27" s="27"/>
      <c r="G27" s="27"/>
      <c r="H27" s="27"/>
      <c r="I27" s="28"/>
      <c r="J27" s="1" t="s">
        <v>34</v>
      </c>
      <c r="K27" s="26"/>
      <c r="L27" s="27"/>
      <c r="M27" s="27"/>
      <c r="N27" s="27"/>
      <c r="O27" s="28"/>
    </row>
    <row r="28" spans="1:15" s="1" customFormat="1" ht="8.25" customHeight="1" x14ac:dyDescent="0.25"/>
    <row r="29" spans="1:15" s="1" customFormat="1" ht="20.100000000000001" customHeight="1" x14ac:dyDescent="0.25">
      <c r="B29" s="1" t="s">
        <v>9</v>
      </c>
      <c r="C29" s="26"/>
      <c r="D29" s="27"/>
      <c r="E29" s="28"/>
      <c r="F29" s="1" t="s">
        <v>35</v>
      </c>
    </row>
    <row r="30" spans="1:15" ht="20.100000000000001" customHeight="1" x14ac:dyDescent="0.25">
      <c r="A30" s="4" t="s">
        <v>10</v>
      </c>
    </row>
    <row r="31" spans="1:15" s="1" customFormat="1" ht="20.100000000000001" customHeight="1" x14ac:dyDescent="0.25">
      <c r="B31" s="1" t="s">
        <v>16</v>
      </c>
      <c r="G31" s="45"/>
      <c r="H31" s="46"/>
      <c r="I31" s="47"/>
    </row>
    <row r="32" spans="1:15" s="1" customFormat="1" ht="8.25" customHeight="1" x14ac:dyDescent="0.25"/>
    <row r="33" spans="1:15" s="1" customFormat="1" ht="20.100000000000001" customHeight="1" x14ac:dyDescent="0.25">
      <c r="B33" s="1" t="s">
        <v>11</v>
      </c>
      <c r="G33" s="34"/>
      <c r="H33" s="35"/>
      <c r="I33" s="36"/>
      <c r="K33" s="1" t="s">
        <v>12</v>
      </c>
      <c r="O33" s="12"/>
    </row>
    <row r="34" spans="1:15" ht="20.100000000000001" customHeight="1" x14ac:dyDescent="0.25">
      <c r="A34" s="4" t="s">
        <v>13</v>
      </c>
    </row>
    <row r="35" spans="1:15" s="1" customFormat="1" ht="15" customHeight="1" x14ac:dyDescent="0.25">
      <c r="B35" s="1" t="s">
        <v>14</v>
      </c>
      <c r="O35" s="12"/>
    </row>
    <row r="36" spans="1:15" s="1" customFormat="1" ht="5.0999999999999996" customHeight="1" x14ac:dyDescent="0.25"/>
    <row r="37" spans="1:15" s="1" customFormat="1" ht="15" customHeight="1" x14ac:dyDescent="0.25">
      <c r="B37" s="1" t="s">
        <v>25</v>
      </c>
      <c r="O37" s="12"/>
    </row>
    <row r="38" spans="1:15" s="1" customFormat="1" ht="5.0999999999999996" customHeight="1" x14ac:dyDescent="0.25"/>
    <row r="39" spans="1:15" s="1" customFormat="1" ht="15" customHeight="1" x14ac:dyDescent="0.25">
      <c r="B39" s="1" t="s">
        <v>26</v>
      </c>
      <c r="O39" s="12"/>
    </row>
    <row r="40" spans="1:15" ht="20.100000000000001" customHeight="1" x14ac:dyDescent="0.25">
      <c r="A40" s="4" t="s">
        <v>15</v>
      </c>
    </row>
    <row r="41" spans="1:15" x14ac:dyDescent="0.25">
      <c r="B41" t="s">
        <v>36</v>
      </c>
    </row>
    <row r="42" spans="1:15" x14ac:dyDescent="0.25">
      <c r="B42" t="s">
        <v>550</v>
      </c>
    </row>
    <row r="43" spans="1:15" x14ac:dyDescent="0.25">
      <c r="B43" t="s">
        <v>548</v>
      </c>
    </row>
    <row r="44" spans="1:15" x14ac:dyDescent="0.25">
      <c r="B44" t="s">
        <v>552</v>
      </c>
    </row>
    <row r="45" spans="1:15" ht="20.100000000000001" customHeight="1" x14ac:dyDescent="0.25">
      <c r="A45" s="4" t="s">
        <v>37</v>
      </c>
      <c r="D45" s="9" t="str">
        <f>IF(ISBLANK(D19),"Het emailadres van de werknemer moet altijd ingevuld worden!","")</f>
        <v>Het emailadres van de werknemer moet altijd ingevuld worden!</v>
      </c>
    </row>
    <row r="46" spans="1:15" ht="20.100000000000001" customHeight="1" x14ac:dyDescent="0.25">
      <c r="A46" s="4"/>
      <c r="B46" t="s">
        <v>17</v>
      </c>
      <c r="J46" t="s">
        <v>18</v>
      </c>
    </row>
    <row r="47" spans="1:15" x14ac:dyDescent="0.25">
      <c r="B47" s="37"/>
      <c r="C47" s="38"/>
      <c r="D47" s="38"/>
      <c r="E47" s="38"/>
      <c r="F47" s="39"/>
      <c r="J47" s="37"/>
      <c r="K47" s="38"/>
      <c r="L47" s="38"/>
      <c r="M47" s="38"/>
      <c r="N47" s="39"/>
    </row>
    <row r="48" spans="1:15" x14ac:dyDescent="0.25">
      <c r="B48" s="40"/>
      <c r="C48" s="33"/>
      <c r="D48" s="33"/>
      <c r="E48" s="33"/>
      <c r="F48" s="41"/>
      <c r="J48" s="40"/>
      <c r="K48" s="33"/>
      <c r="L48" s="33"/>
      <c r="M48" s="33"/>
      <c r="N48" s="41"/>
    </row>
    <row r="49" spans="2:14" x14ac:dyDescent="0.25">
      <c r="B49" s="40"/>
      <c r="C49" s="33"/>
      <c r="D49" s="33"/>
      <c r="E49" s="33"/>
      <c r="F49" s="41"/>
      <c r="J49" s="40"/>
      <c r="K49" s="33"/>
      <c r="L49" s="33"/>
      <c r="M49" s="33"/>
      <c r="N49" s="41"/>
    </row>
    <row r="50" spans="2:14" x14ac:dyDescent="0.25">
      <c r="B50" s="42"/>
      <c r="C50" s="43"/>
      <c r="D50" s="43"/>
      <c r="E50" s="43"/>
      <c r="F50" s="44"/>
      <c r="H50" s="13" t="str">
        <f>HYPERLINK("mailto:info@keyfigures.nu?Subject=Aanvraagformulier RVU-uitkering&amp;Body=Vergeet niet het excelbestand bij te voegen met de paperclip.&amp;attachment=worksheet","Verzend")</f>
        <v>Verzend</v>
      </c>
      <c r="J50" s="42"/>
      <c r="K50" s="43"/>
      <c r="L50" s="43"/>
      <c r="M50" s="43"/>
      <c r="N50" s="44"/>
    </row>
    <row r="51" spans="2:14" ht="11.25" customHeight="1" x14ac:dyDescent="0.25"/>
    <row r="52" spans="2:14" ht="11.1" customHeight="1" x14ac:dyDescent="0.25">
      <c r="B52" s="5" t="s">
        <v>38</v>
      </c>
    </row>
    <row r="53" spans="2:14" ht="11.1" customHeight="1" x14ac:dyDescent="0.25">
      <c r="B53" s="5" t="s">
        <v>39</v>
      </c>
    </row>
    <row r="55" spans="2:14" x14ac:dyDescent="0.25">
      <c r="H55" s="8"/>
    </row>
    <row r="57" spans="2:14" x14ac:dyDescent="0.25">
      <c r="H57" s="8"/>
    </row>
    <row r="66" spans="1:6" ht="45" hidden="1" x14ac:dyDescent="0.25">
      <c r="A66" s="33" t="s">
        <v>40</v>
      </c>
      <c r="B66" s="6" t="s">
        <v>41</v>
      </c>
    </row>
    <row r="67" spans="1:6" hidden="1" x14ac:dyDescent="0.25">
      <c r="A67" s="33"/>
      <c r="B67" t="s">
        <v>42</v>
      </c>
      <c r="E67" t="s">
        <v>42</v>
      </c>
      <c r="F67" t="s">
        <v>40</v>
      </c>
    </row>
    <row r="68" spans="1:6" hidden="1" x14ac:dyDescent="0.25">
      <c r="A68" t="s">
        <v>43</v>
      </c>
      <c r="B68" s="6" t="s">
        <v>44</v>
      </c>
      <c r="E68" s="6" t="s">
        <v>56</v>
      </c>
      <c r="F68" t="s">
        <v>55</v>
      </c>
    </row>
    <row r="69" spans="1:6" hidden="1" x14ac:dyDescent="0.25">
      <c r="A69" t="s">
        <v>45</v>
      </c>
      <c r="B69" s="6" t="s">
        <v>46</v>
      </c>
      <c r="E69" s="6" t="s">
        <v>510</v>
      </c>
      <c r="F69" t="s">
        <v>509</v>
      </c>
    </row>
    <row r="70" spans="1:6" hidden="1" x14ac:dyDescent="0.25">
      <c r="A70" t="s">
        <v>47</v>
      </c>
      <c r="B70" s="6" t="s">
        <v>48</v>
      </c>
      <c r="E70" s="6" t="s">
        <v>44</v>
      </c>
      <c r="F70" t="s">
        <v>43</v>
      </c>
    </row>
    <row r="71" spans="1:6" hidden="1" x14ac:dyDescent="0.25">
      <c r="A71" t="s">
        <v>49</v>
      </c>
      <c r="B71" s="6" t="s">
        <v>50</v>
      </c>
      <c r="E71" s="6" t="s">
        <v>64</v>
      </c>
      <c r="F71" t="s">
        <v>63</v>
      </c>
    </row>
    <row r="72" spans="1:6" hidden="1" x14ac:dyDescent="0.25">
      <c r="A72" t="s">
        <v>51</v>
      </c>
      <c r="B72" s="6" t="s">
        <v>52</v>
      </c>
      <c r="E72" s="6" t="s">
        <v>60</v>
      </c>
      <c r="F72" t="s">
        <v>59</v>
      </c>
    </row>
    <row r="73" spans="1:6" hidden="1" x14ac:dyDescent="0.25">
      <c r="A73" t="s">
        <v>53</v>
      </c>
      <c r="B73" s="6" t="s">
        <v>54</v>
      </c>
      <c r="E73" s="6" t="s">
        <v>48</v>
      </c>
      <c r="F73" t="s">
        <v>47</v>
      </c>
    </row>
    <row r="74" spans="1:6" hidden="1" x14ac:dyDescent="0.25">
      <c r="A74" t="s">
        <v>55</v>
      </c>
      <c r="B74" s="6" t="s">
        <v>56</v>
      </c>
      <c r="E74" s="6" t="s">
        <v>68</v>
      </c>
      <c r="F74" t="s">
        <v>67</v>
      </c>
    </row>
    <row r="75" spans="1:6" hidden="1" x14ac:dyDescent="0.25">
      <c r="A75" t="s">
        <v>57</v>
      </c>
      <c r="B75" s="6" t="s">
        <v>58</v>
      </c>
      <c r="E75" s="6" t="s">
        <v>348</v>
      </c>
      <c r="F75" t="s">
        <v>347</v>
      </c>
    </row>
    <row r="76" spans="1:6" hidden="1" x14ac:dyDescent="0.25">
      <c r="A76" t="s">
        <v>59</v>
      </c>
      <c r="B76" s="6" t="s">
        <v>60</v>
      </c>
      <c r="E76" s="6" t="s">
        <v>58</v>
      </c>
      <c r="F76" t="s">
        <v>57</v>
      </c>
    </row>
    <row r="77" spans="1:6" hidden="1" x14ac:dyDescent="0.25">
      <c r="A77" t="s">
        <v>61</v>
      </c>
      <c r="B77" s="6" t="s">
        <v>62</v>
      </c>
      <c r="E77" s="6" t="s">
        <v>62</v>
      </c>
      <c r="F77" t="s">
        <v>61</v>
      </c>
    </row>
    <row r="78" spans="1:6" hidden="1" x14ac:dyDescent="0.25">
      <c r="A78" t="s">
        <v>63</v>
      </c>
      <c r="B78" s="6" t="s">
        <v>64</v>
      </c>
      <c r="E78" s="6" t="s">
        <v>66</v>
      </c>
      <c r="F78" t="s">
        <v>65</v>
      </c>
    </row>
    <row r="79" spans="1:6" hidden="1" x14ac:dyDescent="0.25">
      <c r="A79" t="s">
        <v>65</v>
      </c>
      <c r="B79" s="6" t="s">
        <v>66</v>
      </c>
      <c r="E79" s="6" t="s">
        <v>54</v>
      </c>
      <c r="F79" t="s">
        <v>53</v>
      </c>
    </row>
    <row r="80" spans="1:6" hidden="1" x14ac:dyDescent="0.25">
      <c r="A80" t="s">
        <v>67</v>
      </c>
      <c r="B80" s="6" t="s">
        <v>68</v>
      </c>
      <c r="E80" s="6" t="s">
        <v>378</v>
      </c>
      <c r="F80" t="s">
        <v>377</v>
      </c>
    </row>
    <row r="81" spans="1:6" hidden="1" x14ac:dyDescent="0.25">
      <c r="A81" t="s">
        <v>69</v>
      </c>
      <c r="B81" s="6" t="s">
        <v>70</v>
      </c>
      <c r="E81" s="6" t="s">
        <v>72</v>
      </c>
      <c r="F81" t="s">
        <v>71</v>
      </c>
    </row>
    <row r="82" spans="1:6" hidden="1" x14ac:dyDescent="0.25">
      <c r="A82" t="s">
        <v>71</v>
      </c>
      <c r="B82" s="6" t="s">
        <v>72</v>
      </c>
      <c r="E82" s="6" t="s">
        <v>70</v>
      </c>
      <c r="F82" t="s">
        <v>69</v>
      </c>
    </row>
    <row r="83" spans="1:6" hidden="1" x14ac:dyDescent="0.25">
      <c r="A83" t="s">
        <v>73</v>
      </c>
      <c r="B83" s="6" t="s">
        <v>74</v>
      </c>
      <c r="E83" s="6" t="s">
        <v>46</v>
      </c>
      <c r="F83" t="s">
        <v>45</v>
      </c>
    </row>
    <row r="84" spans="1:6" hidden="1" x14ac:dyDescent="0.25">
      <c r="A84" t="s">
        <v>75</v>
      </c>
      <c r="B84" s="6" t="s">
        <v>76</v>
      </c>
      <c r="E84" s="6" t="s">
        <v>74</v>
      </c>
      <c r="F84" t="s">
        <v>73</v>
      </c>
    </row>
    <row r="85" spans="1:6" hidden="1" x14ac:dyDescent="0.25">
      <c r="A85" t="s">
        <v>77</v>
      </c>
      <c r="B85" s="6" t="s">
        <v>78</v>
      </c>
      <c r="E85" s="6" t="s">
        <v>96</v>
      </c>
      <c r="F85" t="s">
        <v>95</v>
      </c>
    </row>
    <row r="86" spans="1:6" hidden="1" x14ac:dyDescent="0.25">
      <c r="A86" t="s">
        <v>79</v>
      </c>
      <c r="B86" s="6" t="s">
        <v>80</v>
      </c>
      <c r="E86" s="6" t="s">
        <v>82</v>
      </c>
      <c r="F86" t="s">
        <v>81</v>
      </c>
    </row>
    <row r="87" spans="1:6" hidden="1" x14ac:dyDescent="0.25">
      <c r="A87" t="s">
        <v>81</v>
      </c>
      <c r="B87" s="6" t="s">
        <v>82</v>
      </c>
      <c r="E87" s="6" t="s">
        <v>80</v>
      </c>
      <c r="F87" t="s">
        <v>79</v>
      </c>
    </row>
    <row r="88" spans="1:6" hidden="1" x14ac:dyDescent="0.25">
      <c r="A88" t="s">
        <v>83</v>
      </c>
      <c r="B88" s="6" t="s">
        <v>84</v>
      </c>
      <c r="E88" s="6" t="s">
        <v>84</v>
      </c>
      <c r="F88" t="s">
        <v>83</v>
      </c>
    </row>
    <row r="89" spans="1:6" hidden="1" x14ac:dyDescent="0.25">
      <c r="A89" t="s">
        <v>85</v>
      </c>
      <c r="B89" s="6" t="s">
        <v>86</v>
      </c>
      <c r="E89" s="6" t="s">
        <v>112</v>
      </c>
      <c r="F89" t="s">
        <v>111</v>
      </c>
    </row>
    <row r="90" spans="1:6" hidden="1" x14ac:dyDescent="0.25">
      <c r="A90" t="s">
        <v>87</v>
      </c>
      <c r="B90" s="6" t="s">
        <v>88</v>
      </c>
      <c r="E90" s="6" t="s">
        <v>110</v>
      </c>
      <c r="F90" t="s">
        <v>109</v>
      </c>
    </row>
    <row r="91" spans="1:6" hidden="1" x14ac:dyDescent="0.25">
      <c r="A91" t="s">
        <v>89</v>
      </c>
      <c r="B91" s="6" t="s">
        <v>90</v>
      </c>
      <c r="E91" s="6" t="s">
        <v>78</v>
      </c>
      <c r="F91" t="s">
        <v>77</v>
      </c>
    </row>
    <row r="92" spans="1:6" hidden="1" x14ac:dyDescent="0.25">
      <c r="A92" t="s">
        <v>91</v>
      </c>
      <c r="B92" s="6" t="s">
        <v>92</v>
      </c>
      <c r="E92" s="6" t="s">
        <v>114</v>
      </c>
      <c r="F92" t="s">
        <v>113</v>
      </c>
    </row>
    <row r="93" spans="1:6" hidden="1" x14ac:dyDescent="0.25">
      <c r="A93" t="s">
        <v>93</v>
      </c>
      <c r="B93" s="6" t="s">
        <v>94</v>
      </c>
      <c r="E93" s="6" t="s">
        <v>88</v>
      </c>
      <c r="F93" t="s">
        <v>87</v>
      </c>
    </row>
    <row r="94" spans="1:6" hidden="1" x14ac:dyDescent="0.25">
      <c r="A94" t="s">
        <v>95</v>
      </c>
      <c r="B94" s="6" t="s">
        <v>96</v>
      </c>
      <c r="E94" s="6" t="s">
        <v>420</v>
      </c>
      <c r="F94" t="s">
        <v>419</v>
      </c>
    </row>
    <row r="95" spans="1:6" hidden="1" x14ac:dyDescent="0.25">
      <c r="A95" t="s">
        <v>97</v>
      </c>
      <c r="B95" s="6" t="s">
        <v>98</v>
      </c>
      <c r="E95" s="6" t="s">
        <v>90</v>
      </c>
      <c r="F95" t="s">
        <v>89</v>
      </c>
    </row>
    <row r="96" spans="1:6" hidden="1" x14ac:dyDescent="0.25">
      <c r="A96" t="s">
        <v>99</v>
      </c>
      <c r="B96" s="6" t="s">
        <v>100</v>
      </c>
      <c r="E96" s="6" t="s">
        <v>108</v>
      </c>
      <c r="F96" t="s">
        <v>107</v>
      </c>
    </row>
    <row r="97" spans="1:6" hidden="1" x14ac:dyDescent="0.25">
      <c r="A97" t="s">
        <v>101</v>
      </c>
      <c r="B97" s="6" t="s">
        <v>102</v>
      </c>
      <c r="E97" s="6" t="s">
        <v>94</v>
      </c>
      <c r="F97" t="s">
        <v>93</v>
      </c>
    </row>
    <row r="98" spans="1:6" hidden="1" x14ac:dyDescent="0.25">
      <c r="A98" t="s">
        <v>103</v>
      </c>
      <c r="B98" s="6" t="s">
        <v>104</v>
      </c>
      <c r="E98" s="6" t="s">
        <v>102</v>
      </c>
      <c r="F98" t="s">
        <v>101</v>
      </c>
    </row>
    <row r="99" spans="1:6" hidden="1" x14ac:dyDescent="0.25">
      <c r="A99" t="s">
        <v>105</v>
      </c>
      <c r="B99" s="6" t="s">
        <v>106</v>
      </c>
      <c r="E99" s="6" t="s">
        <v>76</v>
      </c>
      <c r="F99" t="s">
        <v>75</v>
      </c>
    </row>
    <row r="100" spans="1:6" hidden="1" x14ac:dyDescent="0.25">
      <c r="A100" t="s">
        <v>107</v>
      </c>
      <c r="B100" s="6" t="s">
        <v>108</v>
      </c>
      <c r="E100" s="6" t="s">
        <v>92</v>
      </c>
      <c r="F100" t="s">
        <v>91</v>
      </c>
    </row>
    <row r="101" spans="1:6" hidden="1" x14ac:dyDescent="0.25">
      <c r="A101" t="s">
        <v>109</v>
      </c>
      <c r="B101" s="6" t="s">
        <v>110</v>
      </c>
      <c r="E101" s="6" t="s">
        <v>100</v>
      </c>
      <c r="F101" t="s">
        <v>99</v>
      </c>
    </row>
    <row r="102" spans="1:6" hidden="1" x14ac:dyDescent="0.25">
      <c r="A102" t="s">
        <v>111</v>
      </c>
      <c r="B102" s="6" t="s">
        <v>112</v>
      </c>
      <c r="E102" s="6" t="s">
        <v>98</v>
      </c>
      <c r="F102" t="s">
        <v>97</v>
      </c>
    </row>
    <row r="103" spans="1:6" hidden="1" x14ac:dyDescent="0.25">
      <c r="A103" t="s">
        <v>113</v>
      </c>
      <c r="B103" s="6" t="s">
        <v>114</v>
      </c>
      <c r="E103" s="6" t="s">
        <v>520</v>
      </c>
      <c r="F103" t="s">
        <v>519</v>
      </c>
    </row>
    <row r="104" spans="1:6" hidden="1" x14ac:dyDescent="0.25">
      <c r="A104" t="s">
        <v>115</v>
      </c>
      <c r="B104" s="6" t="s">
        <v>116</v>
      </c>
      <c r="E104" s="6" t="s">
        <v>86</v>
      </c>
      <c r="F104" t="s">
        <v>85</v>
      </c>
    </row>
    <row r="105" spans="1:6" hidden="1" x14ac:dyDescent="0.25">
      <c r="A105" t="s">
        <v>117</v>
      </c>
      <c r="B105" s="6" t="s">
        <v>118</v>
      </c>
      <c r="E105" s="6" t="s">
        <v>118</v>
      </c>
      <c r="F105" t="s">
        <v>117</v>
      </c>
    </row>
    <row r="106" spans="1:6" hidden="1" x14ac:dyDescent="0.25">
      <c r="A106" t="s">
        <v>119</v>
      </c>
      <c r="B106" s="6" t="s">
        <v>120</v>
      </c>
      <c r="E106" s="6" t="s">
        <v>128</v>
      </c>
      <c r="F106" t="s">
        <v>127</v>
      </c>
    </row>
    <row r="107" spans="1:6" hidden="1" x14ac:dyDescent="0.25">
      <c r="A107" t="s">
        <v>121</v>
      </c>
      <c r="B107" s="6" t="s">
        <v>122</v>
      </c>
      <c r="E107" s="6" t="s">
        <v>136</v>
      </c>
      <c r="F107" t="s">
        <v>135</v>
      </c>
    </row>
    <row r="108" spans="1:6" hidden="1" x14ac:dyDescent="0.25">
      <c r="A108" t="s">
        <v>123</v>
      </c>
      <c r="B108" s="6" t="s">
        <v>124</v>
      </c>
      <c r="E108" s="6" t="s">
        <v>120</v>
      </c>
      <c r="F108" t="s">
        <v>119</v>
      </c>
    </row>
    <row r="109" spans="1:6" hidden="1" x14ac:dyDescent="0.25">
      <c r="A109" t="s">
        <v>125</v>
      </c>
      <c r="B109" s="6" t="s">
        <v>126</v>
      </c>
      <c r="E109" s="6" t="s">
        <v>134</v>
      </c>
      <c r="F109" t="s">
        <v>133</v>
      </c>
    </row>
    <row r="110" spans="1:6" hidden="1" x14ac:dyDescent="0.25">
      <c r="A110" t="s">
        <v>127</v>
      </c>
      <c r="B110" s="6" t="s">
        <v>128</v>
      </c>
      <c r="E110" s="6" t="s">
        <v>534</v>
      </c>
      <c r="F110" t="s">
        <v>533</v>
      </c>
    </row>
    <row r="111" spans="1:6" hidden="1" x14ac:dyDescent="0.25">
      <c r="A111" t="s">
        <v>129</v>
      </c>
      <c r="B111" s="6" t="s">
        <v>130</v>
      </c>
      <c r="E111" s="6" t="s">
        <v>246</v>
      </c>
      <c r="F111" t="s">
        <v>245</v>
      </c>
    </row>
    <row r="112" spans="1:6" hidden="1" x14ac:dyDescent="0.25">
      <c r="A112" t="s">
        <v>131</v>
      </c>
      <c r="B112" s="6" t="s">
        <v>132</v>
      </c>
      <c r="E112" s="6" t="s">
        <v>138</v>
      </c>
      <c r="F112" t="s">
        <v>137</v>
      </c>
    </row>
    <row r="113" spans="1:6" hidden="1" x14ac:dyDescent="0.25">
      <c r="A113" t="s">
        <v>133</v>
      </c>
      <c r="B113" s="6" t="s">
        <v>134</v>
      </c>
      <c r="E113" s="6" t="s">
        <v>122</v>
      </c>
      <c r="F113" t="s">
        <v>121</v>
      </c>
    </row>
    <row r="114" spans="1:6" hidden="1" x14ac:dyDescent="0.25">
      <c r="A114" t="s">
        <v>135</v>
      </c>
      <c r="B114" s="6" t="s">
        <v>136</v>
      </c>
      <c r="E114" s="6" t="s">
        <v>262</v>
      </c>
      <c r="F114" t="s">
        <v>261</v>
      </c>
    </row>
    <row r="115" spans="1:6" hidden="1" x14ac:dyDescent="0.25">
      <c r="A115" t="s">
        <v>137</v>
      </c>
      <c r="B115" s="6" t="s">
        <v>138</v>
      </c>
      <c r="E115" s="6" t="s">
        <v>124</v>
      </c>
      <c r="F115" t="s">
        <v>123</v>
      </c>
    </row>
    <row r="116" spans="1:6" hidden="1" x14ac:dyDescent="0.25">
      <c r="A116" t="s">
        <v>139</v>
      </c>
      <c r="B116" s="6" t="s">
        <v>140</v>
      </c>
      <c r="E116" s="6" t="s">
        <v>130</v>
      </c>
      <c r="F116" t="s">
        <v>129</v>
      </c>
    </row>
    <row r="117" spans="1:6" hidden="1" x14ac:dyDescent="0.25">
      <c r="A117" t="s">
        <v>141</v>
      </c>
      <c r="B117" s="6" t="s">
        <v>142</v>
      </c>
      <c r="E117" s="6" t="s">
        <v>140</v>
      </c>
      <c r="F117" t="s">
        <v>139</v>
      </c>
    </row>
    <row r="118" spans="1:6" hidden="1" x14ac:dyDescent="0.25">
      <c r="A118" t="s">
        <v>143</v>
      </c>
      <c r="B118" s="6" t="s">
        <v>144</v>
      </c>
      <c r="E118" s="6" t="s">
        <v>142</v>
      </c>
      <c r="F118" t="s">
        <v>141</v>
      </c>
    </row>
    <row r="119" spans="1:6" hidden="1" x14ac:dyDescent="0.25">
      <c r="A119" t="s">
        <v>145</v>
      </c>
      <c r="B119" s="6" t="s">
        <v>146</v>
      </c>
      <c r="E119" s="6" t="s">
        <v>260</v>
      </c>
      <c r="F119" t="s">
        <v>259</v>
      </c>
    </row>
    <row r="120" spans="1:6" hidden="1" x14ac:dyDescent="0.25">
      <c r="A120" t="s">
        <v>147</v>
      </c>
      <c r="B120" s="6" t="s">
        <v>148</v>
      </c>
      <c r="E120" s="6" t="s">
        <v>126</v>
      </c>
      <c r="F120" t="s">
        <v>125</v>
      </c>
    </row>
    <row r="121" spans="1:6" hidden="1" x14ac:dyDescent="0.25">
      <c r="A121" t="s">
        <v>149</v>
      </c>
      <c r="B121" s="6" t="s">
        <v>150</v>
      </c>
      <c r="E121" s="6" t="s">
        <v>144</v>
      </c>
      <c r="F121" t="s">
        <v>143</v>
      </c>
    </row>
    <row r="122" spans="1:6" hidden="1" x14ac:dyDescent="0.25">
      <c r="A122" t="s">
        <v>151</v>
      </c>
      <c r="B122" s="6" t="s">
        <v>152</v>
      </c>
      <c r="E122" s="6" t="s">
        <v>486</v>
      </c>
      <c r="F122" t="s">
        <v>485</v>
      </c>
    </row>
    <row r="123" spans="1:6" hidden="1" x14ac:dyDescent="0.25">
      <c r="A123" t="s">
        <v>153</v>
      </c>
      <c r="B123" s="6" t="s">
        <v>154</v>
      </c>
      <c r="E123" s="6" t="s">
        <v>154</v>
      </c>
      <c r="F123" t="s">
        <v>153</v>
      </c>
    </row>
    <row r="124" spans="1:6" hidden="1" x14ac:dyDescent="0.25">
      <c r="A124" t="s">
        <v>155</v>
      </c>
      <c r="B124" s="6" t="s">
        <v>156</v>
      </c>
      <c r="E124" s="6" t="s">
        <v>148</v>
      </c>
      <c r="F124" t="s">
        <v>147</v>
      </c>
    </row>
    <row r="125" spans="1:6" hidden="1" x14ac:dyDescent="0.25">
      <c r="A125" t="s">
        <v>157</v>
      </c>
      <c r="B125" s="6" t="s">
        <v>158</v>
      </c>
      <c r="E125" s="6" t="s">
        <v>146</v>
      </c>
      <c r="F125" t="s">
        <v>145</v>
      </c>
    </row>
    <row r="126" spans="1:6" hidden="1" x14ac:dyDescent="0.25">
      <c r="A126" t="s">
        <v>159</v>
      </c>
      <c r="B126" s="6" t="s">
        <v>160</v>
      </c>
      <c r="E126" s="6" t="s">
        <v>150</v>
      </c>
      <c r="F126" t="s">
        <v>149</v>
      </c>
    </row>
    <row r="127" spans="1:6" hidden="1" x14ac:dyDescent="0.25">
      <c r="A127" t="s">
        <v>161</v>
      </c>
      <c r="B127" s="6" t="s">
        <v>162</v>
      </c>
      <c r="E127" s="6" t="s">
        <v>152</v>
      </c>
      <c r="F127" t="s">
        <v>151</v>
      </c>
    </row>
    <row r="128" spans="1:6" hidden="1" x14ac:dyDescent="0.25">
      <c r="A128" t="s">
        <v>163</v>
      </c>
      <c r="B128" s="6" t="s">
        <v>164</v>
      </c>
      <c r="E128" s="6" t="s">
        <v>50</v>
      </c>
      <c r="F128" t="s">
        <v>49</v>
      </c>
    </row>
    <row r="129" spans="1:6" hidden="1" x14ac:dyDescent="0.25">
      <c r="A129" t="s">
        <v>165</v>
      </c>
      <c r="B129" s="6" t="s">
        <v>166</v>
      </c>
      <c r="E129" s="6" t="s">
        <v>156</v>
      </c>
      <c r="F129" t="s">
        <v>155</v>
      </c>
    </row>
    <row r="130" spans="1:6" hidden="1" x14ac:dyDescent="0.25">
      <c r="A130" t="s">
        <v>167</v>
      </c>
      <c r="B130" s="6" t="s">
        <v>168</v>
      </c>
      <c r="E130" s="6" t="s">
        <v>166</v>
      </c>
      <c r="F130" t="s">
        <v>165</v>
      </c>
    </row>
    <row r="131" spans="1:6" hidden="1" x14ac:dyDescent="0.25">
      <c r="A131" t="s">
        <v>169</v>
      </c>
      <c r="B131" s="6" t="s">
        <v>170</v>
      </c>
      <c r="E131" s="6" t="s">
        <v>158</v>
      </c>
      <c r="F131" t="s">
        <v>157</v>
      </c>
    </row>
    <row r="132" spans="1:6" hidden="1" x14ac:dyDescent="0.25">
      <c r="A132" t="s">
        <v>171</v>
      </c>
      <c r="B132" s="6" t="s">
        <v>172</v>
      </c>
      <c r="E132" s="6" t="s">
        <v>518</v>
      </c>
      <c r="F132" t="s">
        <v>517</v>
      </c>
    </row>
    <row r="133" spans="1:6" hidden="1" x14ac:dyDescent="0.25">
      <c r="A133" t="s">
        <v>173</v>
      </c>
      <c r="B133" s="6" t="s">
        <v>174</v>
      </c>
      <c r="E133" s="6" t="s">
        <v>164</v>
      </c>
      <c r="F133" t="s">
        <v>163</v>
      </c>
    </row>
    <row r="134" spans="1:6" hidden="1" x14ac:dyDescent="0.25">
      <c r="A134" t="s">
        <v>175</v>
      </c>
      <c r="B134" s="6" t="s">
        <v>176</v>
      </c>
      <c r="E134" s="6" t="s">
        <v>456</v>
      </c>
      <c r="F134" t="s">
        <v>455</v>
      </c>
    </row>
    <row r="135" spans="1:6" hidden="1" x14ac:dyDescent="0.25">
      <c r="A135" t="s">
        <v>177</v>
      </c>
      <c r="B135" s="6" t="s">
        <v>178</v>
      </c>
      <c r="E135" s="6" t="s">
        <v>168</v>
      </c>
      <c r="F135" t="s">
        <v>167</v>
      </c>
    </row>
    <row r="136" spans="1:6" hidden="1" x14ac:dyDescent="0.25">
      <c r="A136" t="s">
        <v>179</v>
      </c>
      <c r="B136" s="6" t="s">
        <v>180</v>
      </c>
      <c r="E136" s="6" t="s">
        <v>178</v>
      </c>
      <c r="F136" t="s">
        <v>177</v>
      </c>
    </row>
    <row r="137" spans="1:6" hidden="1" x14ac:dyDescent="0.25">
      <c r="A137" t="s">
        <v>181</v>
      </c>
      <c r="B137" s="6" t="s">
        <v>182</v>
      </c>
      <c r="E137" s="6" t="s">
        <v>174</v>
      </c>
      <c r="F137" t="s">
        <v>173</v>
      </c>
    </row>
    <row r="138" spans="1:6" hidden="1" x14ac:dyDescent="0.25">
      <c r="A138" t="s">
        <v>183</v>
      </c>
      <c r="B138" s="6" t="s">
        <v>184</v>
      </c>
      <c r="E138" s="6" t="s">
        <v>172</v>
      </c>
      <c r="F138" t="s">
        <v>171</v>
      </c>
    </row>
    <row r="139" spans="1:6" hidden="1" x14ac:dyDescent="0.25">
      <c r="A139" t="s">
        <v>185</v>
      </c>
      <c r="B139" s="6" t="s">
        <v>186</v>
      </c>
      <c r="E139" s="6" t="s">
        <v>326</v>
      </c>
      <c r="F139" t="s">
        <v>325</v>
      </c>
    </row>
    <row r="140" spans="1:6" hidden="1" x14ac:dyDescent="0.25">
      <c r="A140" t="s">
        <v>187</v>
      </c>
      <c r="B140" s="6" t="s">
        <v>188</v>
      </c>
      <c r="E140" s="6" t="s">
        <v>170</v>
      </c>
      <c r="F140" t="s">
        <v>169</v>
      </c>
    </row>
    <row r="141" spans="1:6" hidden="1" x14ac:dyDescent="0.25">
      <c r="A141" t="s">
        <v>189</v>
      </c>
      <c r="B141" s="6" t="s">
        <v>190</v>
      </c>
      <c r="E141" s="6" t="s">
        <v>180</v>
      </c>
      <c r="F141" t="s">
        <v>179</v>
      </c>
    </row>
    <row r="142" spans="1:6" hidden="1" x14ac:dyDescent="0.25">
      <c r="A142" t="s">
        <v>191</v>
      </c>
      <c r="B142" s="6" t="s">
        <v>192</v>
      </c>
      <c r="E142" s="6" t="s">
        <v>188</v>
      </c>
      <c r="F142" t="s">
        <v>187</v>
      </c>
    </row>
    <row r="143" spans="1:6" hidden="1" x14ac:dyDescent="0.25">
      <c r="A143" t="s">
        <v>193</v>
      </c>
      <c r="B143" s="6" t="s">
        <v>194</v>
      </c>
      <c r="E143" s="6" t="s">
        <v>508</v>
      </c>
      <c r="F143" t="s">
        <v>507</v>
      </c>
    </row>
    <row r="144" spans="1:6" hidden="1" x14ac:dyDescent="0.25">
      <c r="A144" t="s">
        <v>195</v>
      </c>
      <c r="B144" s="6" t="s">
        <v>196</v>
      </c>
      <c r="E144" s="6" t="s">
        <v>198</v>
      </c>
      <c r="F144" t="s">
        <v>197</v>
      </c>
    </row>
    <row r="145" spans="1:6" hidden="1" x14ac:dyDescent="0.25">
      <c r="A145" t="s">
        <v>197</v>
      </c>
      <c r="B145" s="6" t="s">
        <v>198</v>
      </c>
      <c r="E145" s="6" t="s">
        <v>192</v>
      </c>
      <c r="F145" t="s">
        <v>191</v>
      </c>
    </row>
    <row r="146" spans="1:6" hidden="1" x14ac:dyDescent="0.25">
      <c r="A146" t="s">
        <v>199</v>
      </c>
      <c r="B146" s="6" t="s">
        <v>200</v>
      </c>
      <c r="E146" s="6" t="s">
        <v>184</v>
      </c>
      <c r="F146" t="s">
        <v>183</v>
      </c>
    </row>
    <row r="147" spans="1:6" hidden="1" x14ac:dyDescent="0.25">
      <c r="A147" t="s">
        <v>201</v>
      </c>
      <c r="B147" s="6" t="s">
        <v>202</v>
      </c>
      <c r="E147" s="6" t="s">
        <v>210</v>
      </c>
      <c r="F147" t="s">
        <v>209</v>
      </c>
    </row>
    <row r="148" spans="1:6" hidden="1" x14ac:dyDescent="0.25">
      <c r="A148" t="s">
        <v>203</v>
      </c>
      <c r="B148" s="6" t="s">
        <v>204</v>
      </c>
      <c r="E148" s="6" t="s">
        <v>194</v>
      </c>
      <c r="F148" t="s">
        <v>193</v>
      </c>
    </row>
    <row r="149" spans="1:6" hidden="1" x14ac:dyDescent="0.25">
      <c r="A149" t="s">
        <v>205</v>
      </c>
      <c r="B149" s="6" t="s">
        <v>206</v>
      </c>
      <c r="E149" s="6" t="s">
        <v>196</v>
      </c>
      <c r="F149" t="s">
        <v>195</v>
      </c>
    </row>
    <row r="150" spans="1:6" hidden="1" x14ac:dyDescent="0.25">
      <c r="A150" t="s">
        <v>207</v>
      </c>
      <c r="B150" s="6" t="s">
        <v>208</v>
      </c>
      <c r="E150" s="6" t="s">
        <v>202</v>
      </c>
      <c r="F150" t="s">
        <v>201</v>
      </c>
    </row>
    <row r="151" spans="1:6" hidden="1" x14ac:dyDescent="0.25">
      <c r="A151" t="s">
        <v>209</v>
      </c>
      <c r="B151" s="6" t="s">
        <v>210</v>
      </c>
      <c r="E151" s="6" t="s">
        <v>190</v>
      </c>
      <c r="F151" t="s">
        <v>189</v>
      </c>
    </row>
    <row r="152" spans="1:6" hidden="1" x14ac:dyDescent="0.25">
      <c r="A152" t="s">
        <v>211</v>
      </c>
      <c r="B152" s="6" t="s">
        <v>212</v>
      </c>
      <c r="E152" s="6" t="s">
        <v>212</v>
      </c>
      <c r="F152" t="s">
        <v>211</v>
      </c>
    </row>
    <row r="153" spans="1:6" hidden="1" x14ac:dyDescent="0.25">
      <c r="A153" t="s">
        <v>213</v>
      </c>
      <c r="B153" s="6" t="s">
        <v>214</v>
      </c>
      <c r="E153" s="6" t="s">
        <v>204</v>
      </c>
      <c r="F153" t="s">
        <v>203</v>
      </c>
    </row>
    <row r="154" spans="1:6" hidden="1" x14ac:dyDescent="0.25">
      <c r="A154" t="s">
        <v>215</v>
      </c>
      <c r="B154" s="6" t="s">
        <v>216</v>
      </c>
      <c r="E154" s="6" t="s">
        <v>162</v>
      </c>
      <c r="F154" t="s">
        <v>161</v>
      </c>
    </row>
    <row r="155" spans="1:6" hidden="1" x14ac:dyDescent="0.25">
      <c r="A155" t="s">
        <v>217</v>
      </c>
      <c r="B155" s="6" t="s">
        <v>218</v>
      </c>
      <c r="E155" s="6" t="s">
        <v>200</v>
      </c>
      <c r="F155" t="s">
        <v>199</v>
      </c>
    </row>
    <row r="156" spans="1:6" hidden="1" x14ac:dyDescent="0.25">
      <c r="A156" t="s">
        <v>219</v>
      </c>
      <c r="B156" s="6" t="s">
        <v>220</v>
      </c>
      <c r="E156" s="6" t="s">
        <v>528</v>
      </c>
      <c r="F156" t="s">
        <v>527</v>
      </c>
    </row>
    <row r="157" spans="1:6" hidden="1" x14ac:dyDescent="0.25">
      <c r="A157" t="s">
        <v>221</v>
      </c>
      <c r="B157" s="6" t="s">
        <v>222</v>
      </c>
      <c r="E157" s="6" t="s">
        <v>208</v>
      </c>
      <c r="F157" t="s">
        <v>207</v>
      </c>
    </row>
    <row r="158" spans="1:6" hidden="1" x14ac:dyDescent="0.25">
      <c r="A158" t="s">
        <v>223</v>
      </c>
      <c r="B158" s="6" t="s">
        <v>224</v>
      </c>
      <c r="E158" s="6" t="s">
        <v>206</v>
      </c>
      <c r="F158" t="s">
        <v>205</v>
      </c>
    </row>
    <row r="159" spans="1:6" hidden="1" x14ac:dyDescent="0.25">
      <c r="A159" t="s">
        <v>225</v>
      </c>
      <c r="B159" s="6" t="s">
        <v>226</v>
      </c>
      <c r="E159" s="6" t="s">
        <v>214</v>
      </c>
      <c r="F159" t="s">
        <v>213</v>
      </c>
    </row>
    <row r="160" spans="1:6" hidden="1" x14ac:dyDescent="0.25">
      <c r="A160" t="s">
        <v>227</v>
      </c>
      <c r="B160" s="6" t="s">
        <v>228</v>
      </c>
      <c r="E160" s="6" t="s">
        <v>216</v>
      </c>
      <c r="F160" t="s">
        <v>215</v>
      </c>
    </row>
    <row r="161" spans="1:6" hidden="1" x14ac:dyDescent="0.25">
      <c r="A161" t="s">
        <v>229</v>
      </c>
      <c r="B161" s="6" t="s">
        <v>230</v>
      </c>
      <c r="E161" s="6" t="s">
        <v>226</v>
      </c>
      <c r="F161" t="s">
        <v>225</v>
      </c>
    </row>
    <row r="162" spans="1:6" hidden="1" x14ac:dyDescent="0.25">
      <c r="A162" t="s">
        <v>231</v>
      </c>
      <c r="B162" s="6" t="s">
        <v>232</v>
      </c>
      <c r="E162" s="6" t="s">
        <v>220</v>
      </c>
      <c r="F162" t="s">
        <v>219</v>
      </c>
    </row>
    <row r="163" spans="1:6" hidden="1" x14ac:dyDescent="0.25">
      <c r="A163" t="s">
        <v>233</v>
      </c>
      <c r="B163" s="6" t="s">
        <v>234</v>
      </c>
      <c r="E163" s="6" t="s">
        <v>222</v>
      </c>
      <c r="F163" t="s">
        <v>221</v>
      </c>
    </row>
    <row r="164" spans="1:6" hidden="1" x14ac:dyDescent="0.25">
      <c r="A164" t="s">
        <v>235</v>
      </c>
      <c r="B164" s="6" t="s">
        <v>236</v>
      </c>
      <c r="E164" s="6" t="s">
        <v>276</v>
      </c>
      <c r="F164" t="s">
        <v>275</v>
      </c>
    </row>
    <row r="165" spans="1:6" hidden="1" x14ac:dyDescent="0.25">
      <c r="A165" t="s">
        <v>237</v>
      </c>
      <c r="B165" s="6" t="s">
        <v>238</v>
      </c>
      <c r="E165" s="6" t="s">
        <v>218</v>
      </c>
      <c r="F165" t="s">
        <v>217</v>
      </c>
    </row>
    <row r="166" spans="1:6" hidden="1" x14ac:dyDescent="0.25">
      <c r="A166" t="s">
        <v>239</v>
      </c>
      <c r="B166" s="6" t="s">
        <v>240</v>
      </c>
      <c r="E166" s="6" t="s">
        <v>224</v>
      </c>
      <c r="F166" t="s">
        <v>223</v>
      </c>
    </row>
    <row r="167" spans="1:6" hidden="1" x14ac:dyDescent="0.25">
      <c r="A167" t="s">
        <v>241</v>
      </c>
      <c r="B167" s="6" t="s">
        <v>242</v>
      </c>
      <c r="E167" s="6" t="s">
        <v>234</v>
      </c>
      <c r="F167" t="s">
        <v>233</v>
      </c>
    </row>
    <row r="168" spans="1:6" hidden="1" x14ac:dyDescent="0.25">
      <c r="A168" t="s">
        <v>243</v>
      </c>
      <c r="B168" s="6" t="s">
        <v>244</v>
      </c>
      <c r="E168" s="6" t="s">
        <v>228</v>
      </c>
      <c r="F168" t="s">
        <v>227</v>
      </c>
    </row>
    <row r="169" spans="1:6" hidden="1" x14ac:dyDescent="0.25">
      <c r="A169" t="s">
        <v>245</v>
      </c>
      <c r="B169" s="6" t="s">
        <v>246</v>
      </c>
      <c r="E169" s="6" t="s">
        <v>242</v>
      </c>
      <c r="F169" t="s">
        <v>241</v>
      </c>
    </row>
    <row r="170" spans="1:6" hidden="1" x14ac:dyDescent="0.25">
      <c r="A170" t="s">
        <v>247</v>
      </c>
      <c r="B170" s="6" t="s">
        <v>248</v>
      </c>
      <c r="E170" s="6" t="s">
        <v>240</v>
      </c>
      <c r="F170" t="s">
        <v>239</v>
      </c>
    </row>
    <row r="171" spans="1:6" hidden="1" x14ac:dyDescent="0.25">
      <c r="A171" t="s">
        <v>249</v>
      </c>
      <c r="B171" s="6" t="s">
        <v>250</v>
      </c>
      <c r="E171" s="6" t="s">
        <v>232</v>
      </c>
      <c r="F171" t="s">
        <v>231</v>
      </c>
    </row>
    <row r="172" spans="1:6" hidden="1" x14ac:dyDescent="0.25">
      <c r="A172" t="s">
        <v>251</v>
      </c>
      <c r="B172" s="6" t="s">
        <v>252</v>
      </c>
      <c r="E172" s="6" t="s">
        <v>104</v>
      </c>
      <c r="F172" t="s">
        <v>103</v>
      </c>
    </row>
    <row r="173" spans="1:6" hidden="1" x14ac:dyDescent="0.25">
      <c r="A173" t="s">
        <v>253</v>
      </c>
      <c r="B173" s="6" t="s">
        <v>254</v>
      </c>
      <c r="E173" s="6" t="s">
        <v>236</v>
      </c>
      <c r="F173" t="s">
        <v>235</v>
      </c>
    </row>
    <row r="174" spans="1:6" hidden="1" x14ac:dyDescent="0.25">
      <c r="A174" t="s">
        <v>255</v>
      </c>
      <c r="B174" s="6" t="s">
        <v>256</v>
      </c>
      <c r="E174" s="6" t="s">
        <v>238</v>
      </c>
      <c r="F174" t="s">
        <v>237</v>
      </c>
    </row>
    <row r="175" spans="1:6" hidden="1" x14ac:dyDescent="0.25">
      <c r="A175" t="s">
        <v>257</v>
      </c>
      <c r="B175" s="6" t="s">
        <v>258</v>
      </c>
      <c r="E175" s="6" t="s">
        <v>230</v>
      </c>
      <c r="F175" t="s">
        <v>229</v>
      </c>
    </row>
    <row r="176" spans="1:6" hidden="1" x14ac:dyDescent="0.25">
      <c r="A176" t="s">
        <v>259</v>
      </c>
      <c r="B176" s="6" t="s">
        <v>260</v>
      </c>
      <c r="E176" s="6" t="s">
        <v>244</v>
      </c>
      <c r="F176" t="s">
        <v>243</v>
      </c>
    </row>
    <row r="177" spans="1:6" hidden="1" x14ac:dyDescent="0.25">
      <c r="A177" t="s">
        <v>261</v>
      </c>
      <c r="B177" s="6" t="s">
        <v>262</v>
      </c>
      <c r="E177" s="6" t="s">
        <v>254</v>
      </c>
      <c r="F177" t="s">
        <v>253</v>
      </c>
    </row>
    <row r="178" spans="1:6" hidden="1" x14ac:dyDescent="0.25">
      <c r="A178" t="s">
        <v>263</v>
      </c>
      <c r="B178" s="6" t="s">
        <v>264</v>
      </c>
      <c r="E178" s="6" t="s">
        <v>248</v>
      </c>
      <c r="F178" t="s">
        <v>247</v>
      </c>
    </row>
    <row r="179" spans="1:6" hidden="1" x14ac:dyDescent="0.25">
      <c r="A179" t="s">
        <v>265</v>
      </c>
      <c r="B179" s="6" t="s">
        <v>266</v>
      </c>
      <c r="E179" s="6" t="s">
        <v>256</v>
      </c>
      <c r="F179" t="s">
        <v>255</v>
      </c>
    </row>
    <row r="180" spans="1:6" hidden="1" x14ac:dyDescent="0.25">
      <c r="A180" t="s">
        <v>267</v>
      </c>
      <c r="B180" s="6" t="s">
        <v>268</v>
      </c>
      <c r="E180" s="6" t="s">
        <v>250</v>
      </c>
      <c r="F180" t="s">
        <v>249</v>
      </c>
    </row>
    <row r="181" spans="1:6" hidden="1" x14ac:dyDescent="0.25">
      <c r="A181" t="s">
        <v>269</v>
      </c>
      <c r="B181" s="6" t="s">
        <v>270</v>
      </c>
      <c r="E181" s="6" t="s">
        <v>266</v>
      </c>
      <c r="F181" t="s">
        <v>265</v>
      </c>
    </row>
    <row r="182" spans="1:6" hidden="1" x14ac:dyDescent="0.25">
      <c r="A182" t="s">
        <v>271</v>
      </c>
      <c r="B182" s="6" t="s">
        <v>272</v>
      </c>
      <c r="E182" s="6" t="s">
        <v>268</v>
      </c>
      <c r="F182" t="s">
        <v>267</v>
      </c>
    </row>
    <row r="183" spans="1:6" hidden="1" x14ac:dyDescent="0.25">
      <c r="A183" t="s">
        <v>273</v>
      </c>
      <c r="B183" s="6" t="s">
        <v>274</v>
      </c>
      <c r="E183" s="6" t="s">
        <v>116</v>
      </c>
      <c r="F183" t="s">
        <v>115</v>
      </c>
    </row>
    <row r="184" spans="1:6" hidden="1" x14ac:dyDescent="0.25">
      <c r="A184" t="s">
        <v>275</v>
      </c>
      <c r="B184" s="6" t="s">
        <v>276</v>
      </c>
      <c r="E184" s="6" t="s">
        <v>270</v>
      </c>
      <c r="F184" t="s">
        <v>269</v>
      </c>
    </row>
    <row r="185" spans="1:6" hidden="1" x14ac:dyDescent="0.25">
      <c r="A185" t="s">
        <v>277</v>
      </c>
      <c r="B185" s="6" t="s">
        <v>278</v>
      </c>
      <c r="E185" s="6" t="s">
        <v>132</v>
      </c>
      <c r="F185" t="s">
        <v>131</v>
      </c>
    </row>
    <row r="186" spans="1:6" hidden="1" x14ac:dyDescent="0.25">
      <c r="A186" t="s">
        <v>279</v>
      </c>
      <c r="B186" s="6" t="s">
        <v>280</v>
      </c>
      <c r="E186" s="6" t="s">
        <v>414</v>
      </c>
      <c r="F186" t="s">
        <v>413</v>
      </c>
    </row>
    <row r="187" spans="1:6" hidden="1" x14ac:dyDescent="0.25">
      <c r="A187" t="s">
        <v>281</v>
      </c>
      <c r="B187" s="6" t="s">
        <v>282</v>
      </c>
      <c r="E187" s="6" t="s">
        <v>366</v>
      </c>
      <c r="F187" t="s">
        <v>365</v>
      </c>
    </row>
    <row r="188" spans="1:6" hidden="1" x14ac:dyDescent="0.25">
      <c r="A188" t="s">
        <v>283</v>
      </c>
      <c r="B188" s="6" t="s">
        <v>284</v>
      </c>
      <c r="E188" s="6" t="s">
        <v>530</v>
      </c>
      <c r="F188" t="s">
        <v>529</v>
      </c>
    </row>
    <row r="189" spans="1:6" hidden="1" x14ac:dyDescent="0.25">
      <c r="A189" t="s">
        <v>285</v>
      </c>
      <c r="B189" s="6" t="s">
        <v>286</v>
      </c>
      <c r="E189" s="6" t="s">
        <v>274</v>
      </c>
      <c r="F189" t="s">
        <v>273</v>
      </c>
    </row>
    <row r="190" spans="1:6" hidden="1" x14ac:dyDescent="0.25">
      <c r="A190" t="s">
        <v>287</v>
      </c>
      <c r="B190" s="6" t="s">
        <v>288</v>
      </c>
      <c r="E190" s="6" t="s">
        <v>258</v>
      </c>
      <c r="F190" t="s">
        <v>257</v>
      </c>
    </row>
    <row r="191" spans="1:6" hidden="1" x14ac:dyDescent="0.25">
      <c r="A191" t="s">
        <v>289</v>
      </c>
      <c r="B191" s="6" t="s">
        <v>290</v>
      </c>
      <c r="E191" s="6" t="s">
        <v>264</v>
      </c>
      <c r="F191" t="s">
        <v>263</v>
      </c>
    </row>
    <row r="192" spans="1:6" hidden="1" x14ac:dyDescent="0.25">
      <c r="A192" t="s">
        <v>291</v>
      </c>
      <c r="B192" s="6" t="s">
        <v>292</v>
      </c>
      <c r="E192" s="6" t="s">
        <v>278</v>
      </c>
      <c r="F192" t="s">
        <v>277</v>
      </c>
    </row>
    <row r="193" spans="1:6" hidden="1" x14ac:dyDescent="0.25">
      <c r="A193" t="s">
        <v>293</v>
      </c>
      <c r="B193" s="6" t="s">
        <v>294</v>
      </c>
      <c r="E193" s="6" t="s">
        <v>284</v>
      </c>
      <c r="F193" t="s">
        <v>283</v>
      </c>
    </row>
    <row r="194" spans="1:6" hidden="1" x14ac:dyDescent="0.25">
      <c r="A194" t="s">
        <v>295</v>
      </c>
      <c r="B194" s="6" t="s">
        <v>296</v>
      </c>
      <c r="E194" s="6" t="s">
        <v>416</v>
      </c>
      <c r="F194" t="s">
        <v>415</v>
      </c>
    </row>
    <row r="195" spans="1:6" hidden="1" x14ac:dyDescent="0.25">
      <c r="A195" t="s">
        <v>297</v>
      </c>
      <c r="B195" s="6" t="s">
        <v>298</v>
      </c>
      <c r="E195" s="6" t="s">
        <v>290</v>
      </c>
      <c r="F195" t="s">
        <v>289</v>
      </c>
    </row>
    <row r="196" spans="1:6" hidden="1" x14ac:dyDescent="0.25">
      <c r="A196" t="s">
        <v>299</v>
      </c>
      <c r="B196" s="6" t="s">
        <v>300</v>
      </c>
      <c r="E196" s="6" t="s">
        <v>460</v>
      </c>
      <c r="F196" t="s">
        <v>459</v>
      </c>
    </row>
    <row r="197" spans="1:6" hidden="1" x14ac:dyDescent="0.25">
      <c r="A197" t="s">
        <v>301</v>
      </c>
      <c r="B197" s="6" t="s">
        <v>302</v>
      </c>
      <c r="E197" s="6" t="s">
        <v>286</v>
      </c>
      <c r="F197" t="s">
        <v>285</v>
      </c>
    </row>
    <row r="198" spans="1:6" hidden="1" x14ac:dyDescent="0.25">
      <c r="A198" t="s">
        <v>303</v>
      </c>
      <c r="B198" s="6" t="s">
        <v>304</v>
      </c>
      <c r="E198" s="6" t="s">
        <v>280</v>
      </c>
      <c r="F198" t="s">
        <v>279</v>
      </c>
    </row>
    <row r="199" spans="1:6" hidden="1" x14ac:dyDescent="0.25">
      <c r="A199" t="s">
        <v>305</v>
      </c>
      <c r="B199" s="6" t="s">
        <v>306</v>
      </c>
      <c r="E199" s="6" t="s">
        <v>292</v>
      </c>
      <c r="F199" t="s">
        <v>291</v>
      </c>
    </row>
    <row r="200" spans="1:6" hidden="1" x14ac:dyDescent="0.25">
      <c r="A200" t="s">
        <v>307</v>
      </c>
      <c r="B200" s="6" t="s">
        <v>308</v>
      </c>
      <c r="E200" s="6" t="s">
        <v>294</v>
      </c>
      <c r="F200" t="s">
        <v>293</v>
      </c>
    </row>
    <row r="201" spans="1:6" hidden="1" x14ac:dyDescent="0.25">
      <c r="A201" t="s">
        <v>309</v>
      </c>
      <c r="B201" s="6" t="s">
        <v>310</v>
      </c>
      <c r="E201" s="6" t="s">
        <v>282</v>
      </c>
      <c r="F201" t="s">
        <v>281</v>
      </c>
    </row>
    <row r="202" spans="1:6" hidden="1" x14ac:dyDescent="0.25">
      <c r="A202" t="s">
        <v>311</v>
      </c>
      <c r="B202" s="6" t="s">
        <v>312</v>
      </c>
      <c r="E202" s="6" t="s">
        <v>288</v>
      </c>
      <c r="F202" t="s">
        <v>287</v>
      </c>
    </row>
    <row r="203" spans="1:6" hidden="1" x14ac:dyDescent="0.25">
      <c r="A203" t="s">
        <v>313</v>
      </c>
      <c r="B203" s="6" t="s">
        <v>314</v>
      </c>
      <c r="E203" s="6" t="s">
        <v>312</v>
      </c>
      <c r="F203" t="s">
        <v>311</v>
      </c>
    </row>
    <row r="204" spans="1:6" hidden="1" x14ac:dyDescent="0.25">
      <c r="A204" t="s">
        <v>315</v>
      </c>
      <c r="B204" s="6" t="s">
        <v>316</v>
      </c>
      <c r="E204" s="6" t="s">
        <v>330</v>
      </c>
      <c r="F204" t="s">
        <v>329</v>
      </c>
    </row>
    <row r="205" spans="1:6" hidden="1" x14ac:dyDescent="0.25">
      <c r="A205" t="s">
        <v>317</v>
      </c>
      <c r="B205" s="6" t="s">
        <v>318</v>
      </c>
      <c r="E205" s="6" t="s">
        <v>328</v>
      </c>
      <c r="F205" t="s">
        <v>327</v>
      </c>
    </row>
    <row r="206" spans="1:6" hidden="1" x14ac:dyDescent="0.25">
      <c r="A206" t="s">
        <v>319</v>
      </c>
      <c r="B206" s="6" t="s">
        <v>320</v>
      </c>
      <c r="E206" s="6" t="s">
        <v>334</v>
      </c>
      <c r="F206" t="s">
        <v>333</v>
      </c>
    </row>
    <row r="207" spans="1:6" hidden="1" x14ac:dyDescent="0.25">
      <c r="A207" t="s">
        <v>321</v>
      </c>
      <c r="B207" s="6" t="s">
        <v>322</v>
      </c>
      <c r="E207" s="6" t="s">
        <v>444</v>
      </c>
      <c r="F207" t="s">
        <v>443</v>
      </c>
    </row>
    <row r="208" spans="1:6" hidden="1" x14ac:dyDescent="0.25">
      <c r="A208" t="s">
        <v>323</v>
      </c>
      <c r="B208" s="6" t="s">
        <v>324</v>
      </c>
      <c r="E208" s="6" t="s">
        <v>300</v>
      </c>
      <c r="F208" t="s">
        <v>299</v>
      </c>
    </row>
    <row r="209" spans="1:6" hidden="1" x14ac:dyDescent="0.25">
      <c r="A209" t="s">
        <v>325</v>
      </c>
      <c r="B209" s="6" t="s">
        <v>326</v>
      </c>
      <c r="E209" s="6" t="s">
        <v>314</v>
      </c>
      <c r="F209" t="s">
        <v>313</v>
      </c>
    </row>
    <row r="210" spans="1:6" hidden="1" x14ac:dyDescent="0.25">
      <c r="A210" t="s">
        <v>327</v>
      </c>
      <c r="B210" s="6" t="s">
        <v>328</v>
      </c>
      <c r="E210" s="6" t="s">
        <v>298</v>
      </c>
      <c r="F210" t="s">
        <v>297</v>
      </c>
    </row>
    <row r="211" spans="1:6" hidden="1" x14ac:dyDescent="0.25">
      <c r="A211" t="s">
        <v>329</v>
      </c>
      <c r="B211" s="6" t="s">
        <v>330</v>
      </c>
      <c r="E211" s="6" t="s">
        <v>308</v>
      </c>
      <c r="F211" t="s">
        <v>307</v>
      </c>
    </row>
    <row r="212" spans="1:6" hidden="1" x14ac:dyDescent="0.25">
      <c r="A212" t="s">
        <v>331</v>
      </c>
      <c r="B212" s="6" t="s">
        <v>332</v>
      </c>
      <c r="E212" s="6" t="s">
        <v>340</v>
      </c>
      <c r="F212" t="s">
        <v>339</v>
      </c>
    </row>
    <row r="213" spans="1:6" hidden="1" x14ac:dyDescent="0.25">
      <c r="A213" t="s">
        <v>333</v>
      </c>
      <c r="B213" s="6" t="s">
        <v>334</v>
      </c>
      <c r="E213" s="6" t="s">
        <v>332</v>
      </c>
      <c r="F213" t="s">
        <v>331</v>
      </c>
    </row>
    <row r="214" spans="1:6" hidden="1" x14ac:dyDescent="0.25">
      <c r="A214" t="s">
        <v>335</v>
      </c>
      <c r="B214" s="6" t="s">
        <v>336</v>
      </c>
      <c r="E214" s="6" t="s">
        <v>296</v>
      </c>
      <c r="F214" t="s">
        <v>295</v>
      </c>
    </row>
    <row r="215" spans="1:6" hidden="1" x14ac:dyDescent="0.25">
      <c r="A215" t="s">
        <v>337</v>
      </c>
      <c r="B215" s="6" t="s">
        <v>338</v>
      </c>
      <c r="E215" s="6" t="s">
        <v>364</v>
      </c>
      <c r="F215" t="s">
        <v>363</v>
      </c>
    </row>
    <row r="216" spans="1:6" hidden="1" x14ac:dyDescent="0.25">
      <c r="A216" t="s">
        <v>339</v>
      </c>
      <c r="B216" s="6" t="s">
        <v>340</v>
      </c>
      <c r="E216" s="6" t="s">
        <v>316</v>
      </c>
      <c r="F216" t="s">
        <v>315</v>
      </c>
    </row>
    <row r="217" spans="1:6" hidden="1" x14ac:dyDescent="0.25">
      <c r="A217" t="s">
        <v>341</v>
      </c>
      <c r="B217" s="6" t="s">
        <v>342</v>
      </c>
      <c r="E217" s="6" t="s">
        <v>318</v>
      </c>
      <c r="F217" t="s">
        <v>317</v>
      </c>
    </row>
    <row r="218" spans="1:6" hidden="1" x14ac:dyDescent="0.25">
      <c r="A218" t="s">
        <v>343</v>
      </c>
      <c r="B218" s="6" t="s">
        <v>344</v>
      </c>
      <c r="E218" s="6" t="s">
        <v>336</v>
      </c>
      <c r="F218" t="s">
        <v>335</v>
      </c>
    </row>
    <row r="219" spans="1:6" hidden="1" x14ac:dyDescent="0.25">
      <c r="A219" t="s">
        <v>345</v>
      </c>
      <c r="B219" s="6" t="s">
        <v>346</v>
      </c>
      <c r="E219" s="6" t="s">
        <v>310</v>
      </c>
      <c r="F219" t="s">
        <v>309</v>
      </c>
    </row>
    <row r="220" spans="1:6" hidden="1" x14ac:dyDescent="0.25">
      <c r="A220" t="s">
        <v>347</v>
      </c>
      <c r="B220" s="6" t="s">
        <v>348</v>
      </c>
      <c r="E220" s="6" t="s">
        <v>320</v>
      </c>
      <c r="F220" t="s">
        <v>319</v>
      </c>
    </row>
    <row r="221" spans="1:6" hidden="1" x14ac:dyDescent="0.25">
      <c r="A221" t="s">
        <v>349</v>
      </c>
      <c r="B221" s="6" t="s">
        <v>350</v>
      </c>
      <c r="E221" s="6" t="s">
        <v>304</v>
      </c>
      <c r="F221" t="s">
        <v>303</v>
      </c>
    </row>
    <row r="222" spans="1:6" hidden="1" x14ac:dyDescent="0.25">
      <c r="A222" t="s">
        <v>351</v>
      </c>
      <c r="B222" s="6" t="s">
        <v>352</v>
      </c>
      <c r="E222" s="6" t="s">
        <v>302</v>
      </c>
      <c r="F222" t="s">
        <v>301</v>
      </c>
    </row>
    <row r="223" spans="1:6" hidden="1" x14ac:dyDescent="0.25">
      <c r="A223" t="s">
        <v>353</v>
      </c>
      <c r="B223" s="6" t="s">
        <v>354</v>
      </c>
      <c r="E223" s="6" t="s">
        <v>324</v>
      </c>
      <c r="F223" t="s">
        <v>323</v>
      </c>
    </row>
    <row r="224" spans="1:6" hidden="1" x14ac:dyDescent="0.25">
      <c r="A224" t="s">
        <v>355</v>
      </c>
      <c r="B224" s="6" t="s">
        <v>356</v>
      </c>
      <c r="E224" s="6" t="s">
        <v>306</v>
      </c>
      <c r="F224" t="s">
        <v>305</v>
      </c>
    </row>
    <row r="225" spans="1:6" hidden="1" x14ac:dyDescent="0.25">
      <c r="A225" t="s">
        <v>357</v>
      </c>
      <c r="B225" s="6" t="s">
        <v>358</v>
      </c>
      <c r="E225" s="6" t="s">
        <v>338</v>
      </c>
      <c r="F225" t="s">
        <v>337</v>
      </c>
    </row>
    <row r="226" spans="1:6" hidden="1" x14ac:dyDescent="0.25">
      <c r="A226" t="s">
        <v>359</v>
      </c>
      <c r="B226" s="6" t="s">
        <v>360</v>
      </c>
      <c r="E226" s="6" t="s">
        <v>342</v>
      </c>
      <c r="F226" t="s">
        <v>341</v>
      </c>
    </row>
    <row r="227" spans="1:6" hidden="1" x14ac:dyDescent="0.25">
      <c r="A227" t="s">
        <v>361</v>
      </c>
      <c r="B227" s="6" t="s">
        <v>362</v>
      </c>
      <c r="E227" s="6" t="s">
        <v>354</v>
      </c>
      <c r="F227" t="s">
        <v>353</v>
      </c>
    </row>
    <row r="228" spans="1:6" hidden="1" x14ac:dyDescent="0.25">
      <c r="A228" t="s">
        <v>363</v>
      </c>
      <c r="B228" s="6" t="s">
        <v>364</v>
      </c>
      <c r="E228" s="6" t="s">
        <v>358</v>
      </c>
      <c r="F228" t="s">
        <v>357</v>
      </c>
    </row>
    <row r="229" spans="1:6" hidden="1" x14ac:dyDescent="0.25">
      <c r="A229" t="s">
        <v>365</v>
      </c>
      <c r="B229" s="6" t="s">
        <v>366</v>
      </c>
      <c r="E229" s="6" t="s">
        <v>370</v>
      </c>
      <c r="F229" t="s">
        <v>369</v>
      </c>
    </row>
    <row r="230" spans="1:6" hidden="1" x14ac:dyDescent="0.25">
      <c r="A230" t="s">
        <v>367</v>
      </c>
      <c r="B230" s="6" t="s">
        <v>368</v>
      </c>
      <c r="E230" s="6" t="s">
        <v>360</v>
      </c>
      <c r="F230" t="s">
        <v>359</v>
      </c>
    </row>
    <row r="231" spans="1:6" hidden="1" x14ac:dyDescent="0.25">
      <c r="A231" t="s">
        <v>369</v>
      </c>
      <c r="B231" s="6" t="s">
        <v>370</v>
      </c>
      <c r="E231" s="6" t="s">
        <v>352</v>
      </c>
      <c r="F231" t="s">
        <v>351</v>
      </c>
    </row>
    <row r="232" spans="1:6" hidden="1" x14ac:dyDescent="0.25">
      <c r="A232" t="s">
        <v>371</v>
      </c>
      <c r="B232" s="6" t="s">
        <v>372</v>
      </c>
      <c r="E232" s="6" t="s">
        <v>346</v>
      </c>
      <c r="F232" t="s">
        <v>345</v>
      </c>
    </row>
    <row r="233" spans="1:6" hidden="1" x14ac:dyDescent="0.25">
      <c r="A233" t="s">
        <v>373</v>
      </c>
      <c r="B233" s="6" t="s">
        <v>374</v>
      </c>
      <c r="E233" s="6" t="s">
        <v>368</v>
      </c>
      <c r="F233" t="s">
        <v>367</v>
      </c>
    </row>
    <row r="234" spans="1:6" hidden="1" x14ac:dyDescent="0.25">
      <c r="A234" t="s">
        <v>375</v>
      </c>
      <c r="B234" s="6" t="s">
        <v>376</v>
      </c>
      <c r="E234" s="6" t="s">
        <v>350</v>
      </c>
      <c r="F234" t="s">
        <v>349</v>
      </c>
    </row>
    <row r="235" spans="1:6" hidden="1" x14ac:dyDescent="0.25">
      <c r="A235" t="s">
        <v>377</v>
      </c>
      <c r="B235" s="6" t="s">
        <v>378</v>
      </c>
      <c r="E235" s="6" t="s">
        <v>344</v>
      </c>
      <c r="F235" t="s">
        <v>343</v>
      </c>
    </row>
    <row r="236" spans="1:6" hidden="1" x14ac:dyDescent="0.25">
      <c r="A236" t="s">
        <v>379</v>
      </c>
      <c r="B236" s="6" t="s">
        <v>380</v>
      </c>
      <c r="E236" s="6" t="s">
        <v>362</v>
      </c>
      <c r="F236" t="s">
        <v>361</v>
      </c>
    </row>
    <row r="237" spans="1:6" hidden="1" x14ac:dyDescent="0.25">
      <c r="A237" t="s">
        <v>381</v>
      </c>
      <c r="B237" s="6" t="s">
        <v>382</v>
      </c>
      <c r="E237" s="6" t="s">
        <v>356</v>
      </c>
      <c r="F237" t="s">
        <v>355</v>
      </c>
    </row>
    <row r="238" spans="1:6" hidden="1" x14ac:dyDescent="0.25">
      <c r="A238" t="s">
        <v>383</v>
      </c>
      <c r="B238" s="6" t="s">
        <v>384</v>
      </c>
      <c r="E238" s="6" t="s">
        <v>376</v>
      </c>
      <c r="F238" t="s">
        <v>375</v>
      </c>
    </row>
    <row r="239" spans="1:6" hidden="1" x14ac:dyDescent="0.25">
      <c r="A239" t="s">
        <v>385</v>
      </c>
      <c r="B239" s="6" t="s">
        <v>386</v>
      </c>
      <c r="E239" s="6" t="s">
        <v>388</v>
      </c>
      <c r="F239" t="s">
        <v>387</v>
      </c>
    </row>
    <row r="240" spans="1:6" hidden="1" x14ac:dyDescent="0.25">
      <c r="A240" t="s">
        <v>387</v>
      </c>
      <c r="B240" s="6" t="s">
        <v>388</v>
      </c>
      <c r="E240" s="6" t="s">
        <v>394</v>
      </c>
      <c r="F240" t="s">
        <v>393</v>
      </c>
    </row>
    <row r="241" spans="1:6" hidden="1" x14ac:dyDescent="0.25">
      <c r="A241" t="s">
        <v>389</v>
      </c>
      <c r="B241" s="6" t="s">
        <v>390</v>
      </c>
      <c r="E241" s="6" t="s">
        <v>186</v>
      </c>
      <c r="F241" t="s">
        <v>185</v>
      </c>
    </row>
    <row r="242" spans="1:6" hidden="1" x14ac:dyDescent="0.25">
      <c r="A242" t="s">
        <v>391</v>
      </c>
      <c r="B242" s="6" t="s">
        <v>392</v>
      </c>
      <c r="E242" s="6" t="s">
        <v>390</v>
      </c>
      <c r="F242" t="s">
        <v>389</v>
      </c>
    </row>
    <row r="243" spans="1:6" hidden="1" x14ac:dyDescent="0.25">
      <c r="A243" t="s">
        <v>393</v>
      </c>
      <c r="B243" s="6" t="s">
        <v>394</v>
      </c>
      <c r="E243" s="6" t="s">
        <v>176</v>
      </c>
      <c r="F243" t="s">
        <v>175</v>
      </c>
    </row>
    <row r="244" spans="1:6" hidden="1" x14ac:dyDescent="0.25">
      <c r="A244" t="s">
        <v>395</v>
      </c>
      <c r="B244" s="6" t="s">
        <v>396</v>
      </c>
      <c r="E244" s="6" t="s">
        <v>382</v>
      </c>
      <c r="F244" t="s">
        <v>381</v>
      </c>
    </row>
    <row r="245" spans="1:6" hidden="1" x14ac:dyDescent="0.25">
      <c r="A245" t="s">
        <v>397</v>
      </c>
      <c r="B245" s="6" t="s">
        <v>398</v>
      </c>
      <c r="E245" s="6" t="s">
        <v>398</v>
      </c>
      <c r="F245" t="s">
        <v>397</v>
      </c>
    </row>
    <row r="246" spans="1:6" hidden="1" x14ac:dyDescent="0.25">
      <c r="A246" t="s">
        <v>399</v>
      </c>
      <c r="B246" s="6" t="s">
        <v>400</v>
      </c>
      <c r="E246" s="6" t="s">
        <v>422</v>
      </c>
      <c r="F246" t="s">
        <v>421</v>
      </c>
    </row>
    <row r="247" spans="1:6" hidden="1" x14ac:dyDescent="0.25">
      <c r="A247" t="s">
        <v>401</v>
      </c>
      <c r="B247" s="6" t="s">
        <v>402</v>
      </c>
      <c r="E247" s="6" t="s">
        <v>396</v>
      </c>
      <c r="F247" t="s">
        <v>395</v>
      </c>
    </row>
    <row r="248" spans="1:6" hidden="1" x14ac:dyDescent="0.25">
      <c r="A248" t="s">
        <v>403</v>
      </c>
      <c r="B248" s="6" t="s">
        <v>404</v>
      </c>
      <c r="E248" s="6" t="s">
        <v>402</v>
      </c>
      <c r="F248" t="s">
        <v>401</v>
      </c>
    </row>
    <row r="249" spans="1:6" hidden="1" x14ac:dyDescent="0.25">
      <c r="A249" t="s">
        <v>405</v>
      </c>
      <c r="B249" s="6" t="s">
        <v>406</v>
      </c>
      <c r="E249" s="6" t="s">
        <v>386</v>
      </c>
      <c r="F249" t="s">
        <v>385</v>
      </c>
    </row>
    <row r="250" spans="1:6" hidden="1" x14ac:dyDescent="0.25">
      <c r="A250" t="s">
        <v>407</v>
      </c>
      <c r="B250" s="6" t="s">
        <v>408</v>
      </c>
      <c r="E250" s="6" t="s">
        <v>400</v>
      </c>
      <c r="F250" t="s">
        <v>399</v>
      </c>
    </row>
    <row r="251" spans="1:6" hidden="1" x14ac:dyDescent="0.25">
      <c r="A251" t="s">
        <v>409</v>
      </c>
      <c r="B251" s="6" t="s">
        <v>410</v>
      </c>
      <c r="E251" s="6" t="s">
        <v>384</v>
      </c>
      <c r="F251" t="s">
        <v>383</v>
      </c>
    </row>
    <row r="252" spans="1:6" hidden="1" x14ac:dyDescent="0.25">
      <c r="A252" t="s">
        <v>411</v>
      </c>
      <c r="B252" s="6" t="s">
        <v>412</v>
      </c>
      <c r="E252" s="6" t="s">
        <v>392</v>
      </c>
      <c r="F252" t="s">
        <v>391</v>
      </c>
    </row>
    <row r="253" spans="1:6" hidden="1" x14ac:dyDescent="0.25">
      <c r="A253" t="s">
        <v>413</v>
      </c>
      <c r="B253" s="6" t="s">
        <v>414</v>
      </c>
      <c r="E253" s="6" t="s">
        <v>404</v>
      </c>
      <c r="F253" t="s">
        <v>403</v>
      </c>
    </row>
    <row r="254" spans="1:6" hidden="1" x14ac:dyDescent="0.25">
      <c r="A254" t="s">
        <v>415</v>
      </c>
      <c r="B254" s="6" t="s">
        <v>416</v>
      </c>
      <c r="E254" s="6" t="s">
        <v>406</v>
      </c>
      <c r="F254" t="s">
        <v>405</v>
      </c>
    </row>
    <row r="255" spans="1:6" hidden="1" x14ac:dyDescent="0.25">
      <c r="A255" t="s">
        <v>417</v>
      </c>
      <c r="B255" s="6" t="s">
        <v>418</v>
      </c>
      <c r="E255" s="6" t="s">
        <v>408</v>
      </c>
      <c r="F255" t="s">
        <v>407</v>
      </c>
    </row>
    <row r="256" spans="1:6" hidden="1" x14ac:dyDescent="0.25">
      <c r="A256" t="s">
        <v>419</v>
      </c>
      <c r="B256" s="6" t="s">
        <v>420</v>
      </c>
      <c r="E256" s="6" t="s">
        <v>436</v>
      </c>
      <c r="F256" t="s">
        <v>435</v>
      </c>
    </row>
    <row r="257" spans="1:6" hidden="1" x14ac:dyDescent="0.25">
      <c r="A257" t="s">
        <v>421</v>
      </c>
      <c r="B257" s="6" t="s">
        <v>422</v>
      </c>
      <c r="E257" s="6" t="s">
        <v>410</v>
      </c>
      <c r="F257" t="s">
        <v>409</v>
      </c>
    </row>
    <row r="258" spans="1:6" hidden="1" x14ac:dyDescent="0.25">
      <c r="A258" t="s">
        <v>423</v>
      </c>
      <c r="B258" s="6" t="s">
        <v>424</v>
      </c>
      <c r="E258" s="6" t="s">
        <v>412</v>
      </c>
      <c r="F258" t="s">
        <v>411</v>
      </c>
    </row>
    <row r="259" spans="1:6" hidden="1" x14ac:dyDescent="0.25">
      <c r="A259" t="s">
        <v>425</v>
      </c>
      <c r="B259" s="6" t="s">
        <v>426</v>
      </c>
      <c r="E259" s="6" t="s">
        <v>432</v>
      </c>
      <c r="F259" t="s">
        <v>431</v>
      </c>
    </row>
    <row r="260" spans="1:6" hidden="1" x14ac:dyDescent="0.25">
      <c r="A260" t="s">
        <v>427</v>
      </c>
      <c r="B260" s="6" t="s">
        <v>428</v>
      </c>
      <c r="E260" s="6" t="s">
        <v>424</v>
      </c>
      <c r="F260" t="s">
        <v>423</v>
      </c>
    </row>
    <row r="261" spans="1:6" hidden="1" x14ac:dyDescent="0.25">
      <c r="A261" t="s">
        <v>429</v>
      </c>
      <c r="B261" s="6" t="s">
        <v>430</v>
      </c>
      <c r="E261" s="6" t="s">
        <v>438</v>
      </c>
      <c r="F261" t="s">
        <v>437</v>
      </c>
    </row>
    <row r="262" spans="1:6" hidden="1" x14ac:dyDescent="0.25">
      <c r="A262" t="s">
        <v>431</v>
      </c>
      <c r="B262" s="6" t="s">
        <v>432</v>
      </c>
      <c r="E262" s="6" t="s">
        <v>452</v>
      </c>
      <c r="F262" t="s">
        <v>451</v>
      </c>
    </row>
    <row r="263" spans="1:6" hidden="1" x14ac:dyDescent="0.25">
      <c r="A263" t="s">
        <v>433</v>
      </c>
      <c r="B263" s="6" t="s">
        <v>434</v>
      </c>
      <c r="E263" s="6" t="s">
        <v>532</v>
      </c>
      <c r="F263" t="s">
        <v>531</v>
      </c>
    </row>
    <row r="264" spans="1:6" hidden="1" x14ac:dyDescent="0.25">
      <c r="A264" t="s">
        <v>435</v>
      </c>
      <c r="B264" s="6" t="s">
        <v>436</v>
      </c>
      <c r="E264" s="6" t="s">
        <v>442</v>
      </c>
      <c r="F264" t="s">
        <v>441</v>
      </c>
    </row>
    <row r="265" spans="1:6" hidden="1" x14ac:dyDescent="0.25">
      <c r="A265" t="s">
        <v>437</v>
      </c>
      <c r="B265" s="6" t="s">
        <v>438</v>
      </c>
      <c r="E265" s="6" t="s">
        <v>446</v>
      </c>
      <c r="F265" t="s">
        <v>445</v>
      </c>
    </row>
    <row r="266" spans="1:6" hidden="1" x14ac:dyDescent="0.25">
      <c r="A266" t="s">
        <v>439</v>
      </c>
      <c r="B266" s="6" t="s">
        <v>440</v>
      </c>
      <c r="E266" s="6" t="s">
        <v>448</v>
      </c>
      <c r="F266" t="s">
        <v>447</v>
      </c>
    </row>
    <row r="267" spans="1:6" hidden="1" x14ac:dyDescent="0.25">
      <c r="A267" t="s">
        <v>441</v>
      </c>
      <c r="B267" s="6" t="s">
        <v>442</v>
      </c>
      <c r="E267" s="6" t="s">
        <v>458</v>
      </c>
      <c r="F267" t="s">
        <v>457</v>
      </c>
    </row>
    <row r="268" spans="1:6" hidden="1" x14ac:dyDescent="0.25">
      <c r="A268" t="s">
        <v>443</v>
      </c>
      <c r="B268" s="6" t="s">
        <v>444</v>
      </c>
      <c r="E268" s="6" t="s">
        <v>450</v>
      </c>
      <c r="F268" t="s">
        <v>449</v>
      </c>
    </row>
    <row r="269" spans="1:6" hidden="1" x14ac:dyDescent="0.25">
      <c r="A269" t="s">
        <v>445</v>
      </c>
      <c r="B269" s="6" t="s">
        <v>446</v>
      </c>
      <c r="E269" s="6" t="s">
        <v>440</v>
      </c>
      <c r="F269" t="s">
        <v>439</v>
      </c>
    </row>
    <row r="270" spans="1:6" hidden="1" x14ac:dyDescent="0.25">
      <c r="A270" t="s">
        <v>447</v>
      </c>
      <c r="B270" s="6" t="s">
        <v>448</v>
      </c>
      <c r="E270" s="6" t="s">
        <v>428</v>
      </c>
      <c r="F270" t="s">
        <v>427</v>
      </c>
    </row>
    <row r="271" spans="1:6" hidden="1" x14ac:dyDescent="0.25">
      <c r="A271" t="s">
        <v>449</v>
      </c>
      <c r="B271" s="6" t="s">
        <v>450</v>
      </c>
      <c r="E271" s="6" t="s">
        <v>434</v>
      </c>
      <c r="F271" t="s">
        <v>433</v>
      </c>
    </row>
    <row r="272" spans="1:6" hidden="1" x14ac:dyDescent="0.25">
      <c r="A272" t="s">
        <v>451</v>
      </c>
      <c r="B272" s="6" t="s">
        <v>452</v>
      </c>
      <c r="E272" s="6" t="s">
        <v>454</v>
      </c>
      <c r="F272" t="s">
        <v>453</v>
      </c>
    </row>
    <row r="273" spans="1:6" hidden="1" x14ac:dyDescent="0.25">
      <c r="A273" t="s">
        <v>453</v>
      </c>
      <c r="B273" s="6" t="s">
        <v>454</v>
      </c>
      <c r="E273" s="6" t="s">
        <v>462</v>
      </c>
      <c r="F273" t="s">
        <v>461</v>
      </c>
    </row>
    <row r="274" spans="1:6" hidden="1" x14ac:dyDescent="0.25">
      <c r="A274" t="s">
        <v>455</v>
      </c>
      <c r="B274" s="6" t="s">
        <v>456</v>
      </c>
      <c r="E274" s="6" t="s">
        <v>430</v>
      </c>
      <c r="F274" t="s">
        <v>429</v>
      </c>
    </row>
    <row r="275" spans="1:6" hidden="1" x14ac:dyDescent="0.25">
      <c r="A275" t="s">
        <v>457</v>
      </c>
      <c r="B275" s="6" t="s">
        <v>458</v>
      </c>
      <c r="E275" s="6" t="s">
        <v>160</v>
      </c>
      <c r="F275" t="s">
        <v>159</v>
      </c>
    </row>
    <row r="276" spans="1:6" hidden="1" x14ac:dyDescent="0.25">
      <c r="A276" t="s">
        <v>459</v>
      </c>
      <c r="B276" s="6" t="s">
        <v>460</v>
      </c>
      <c r="E276" s="6" t="s">
        <v>466</v>
      </c>
      <c r="F276" t="s">
        <v>465</v>
      </c>
    </row>
    <row r="277" spans="1:6" hidden="1" x14ac:dyDescent="0.25">
      <c r="A277" t="s">
        <v>461</v>
      </c>
      <c r="B277" s="6" t="s">
        <v>462</v>
      </c>
      <c r="E277" s="6" t="s">
        <v>464</v>
      </c>
      <c r="F277" t="s">
        <v>463</v>
      </c>
    </row>
    <row r="278" spans="1:6" hidden="1" x14ac:dyDescent="0.25">
      <c r="A278" t="s">
        <v>463</v>
      </c>
      <c r="B278" s="6" t="s">
        <v>464</v>
      </c>
      <c r="E278" s="6" t="s">
        <v>494</v>
      </c>
      <c r="F278" t="s">
        <v>493</v>
      </c>
    </row>
    <row r="279" spans="1:6" hidden="1" x14ac:dyDescent="0.25">
      <c r="A279" t="s">
        <v>465</v>
      </c>
      <c r="B279" s="6" t="s">
        <v>466</v>
      </c>
      <c r="E279" s="6" t="s">
        <v>484</v>
      </c>
      <c r="F279" t="s">
        <v>483</v>
      </c>
    </row>
    <row r="280" spans="1:6" hidden="1" x14ac:dyDescent="0.25">
      <c r="A280" t="s">
        <v>467</v>
      </c>
      <c r="B280" s="6" t="s">
        <v>468</v>
      </c>
      <c r="E280" s="6" t="s">
        <v>182</v>
      </c>
      <c r="F280" t="s">
        <v>181</v>
      </c>
    </row>
    <row r="281" spans="1:6" hidden="1" x14ac:dyDescent="0.25">
      <c r="A281" t="s">
        <v>469</v>
      </c>
      <c r="B281" s="6" t="s">
        <v>470</v>
      </c>
      <c r="E281" s="6" t="s">
        <v>476</v>
      </c>
      <c r="F281" t="s">
        <v>475</v>
      </c>
    </row>
    <row r="282" spans="1:6" hidden="1" x14ac:dyDescent="0.25">
      <c r="A282" t="s">
        <v>471</v>
      </c>
      <c r="B282" s="6" t="s">
        <v>472</v>
      </c>
      <c r="E282" s="6" t="s">
        <v>474</v>
      </c>
      <c r="F282" t="s">
        <v>473</v>
      </c>
    </row>
    <row r="283" spans="1:6" hidden="1" x14ac:dyDescent="0.25">
      <c r="A283" t="s">
        <v>473</v>
      </c>
      <c r="B283" s="6" t="s">
        <v>474</v>
      </c>
      <c r="E283" s="6" t="s">
        <v>468</v>
      </c>
      <c r="F283" t="s">
        <v>467</v>
      </c>
    </row>
    <row r="284" spans="1:6" hidden="1" x14ac:dyDescent="0.25">
      <c r="A284" t="s">
        <v>475</v>
      </c>
      <c r="B284" s="6" t="s">
        <v>476</v>
      </c>
      <c r="E284" s="6" t="s">
        <v>478</v>
      </c>
      <c r="F284" t="s">
        <v>477</v>
      </c>
    </row>
    <row r="285" spans="1:6" hidden="1" x14ac:dyDescent="0.25">
      <c r="A285" t="s">
        <v>477</v>
      </c>
      <c r="B285" s="6" t="s">
        <v>478</v>
      </c>
      <c r="E285" s="6" t="s">
        <v>380</v>
      </c>
      <c r="F285" t="s">
        <v>379</v>
      </c>
    </row>
    <row r="286" spans="1:6" hidden="1" x14ac:dyDescent="0.25">
      <c r="A286" t="s">
        <v>479</v>
      </c>
      <c r="B286" s="6" t="s">
        <v>480</v>
      </c>
      <c r="E286" s="6" t="s">
        <v>492</v>
      </c>
      <c r="F286" t="s">
        <v>491</v>
      </c>
    </row>
    <row r="287" spans="1:6" hidden="1" x14ac:dyDescent="0.25">
      <c r="A287" t="s">
        <v>481</v>
      </c>
      <c r="B287" s="6" t="s">
        <v>482</v>
      </c>
      <c r="E287" s="6" t="s">
        <v>488</v>
      </c>
      <c r="F287" t="s">
        <v>487</v>
      </c>
    </row>
    <row r="288" spans="1:6" hidden="1" x14ac:dyDescent="0.25">
      <c r="A288" t="s">
        <v>483</v>
      </c>
      <c r="B288" s="6" t="s">
        <v>484</v>
      </c>
      <c r="E288" s="6" t="s">
        <v>480</v>
      </c>
      <c r="F288" t="s">
        <v>479</v>
      </c>
    </row>
    <row r="289" spans="1:6" hidden="1" x14ac:dyDescent="0.25">
      <c r="A289" t="s">
        <v>485</v>
      </c>
      <c r="B289" s="6" t="s">
        <v>486</v>
      </c>
      <c r="E289" s="6" t="s">
        <v>490</v>
      </c>
      <c r="F289" t="s">
        <v>489</v>
      </c>
    </row>
    <row r="290" spans="1:6" hidden="1" x14ac:dyDescent="0.25">
      <c r="A290" t="s">
        <v>487</v>
      </c>
      <c r="B290" s="6" t="s">
        <v>488</v>
      </c>
      <c r="E290" s="6" t="s">
        <v>482</v>
      </c>
      <c r="F290" t="s">
        <v>481</v>
      </c>
    </row>
    <row r="291" spans="1:6" hidden="1" x14ac:dyDescent="0.25">
      <c r="A291" t="s">
        <v>489</v>
      </c>
      <c r="B291" s="6" t="s">
        <v>490</v>
      </c>
      <c r="E291" s="6" t="s">
        <v>496</v>
      </c>
      <c r="F291" t="s">
        <v>495</v>
      </c>
    </row>
    <row r="292" spans="1:6" hidden="1" x14ac:dyDescent="0.25">
      <c r="A292" t="s">
        <v>491</v>
      </c>
      <c r="B292" s="6" t="s">
        <v>492</v>
      </c>
      <c r="E292" s="6" t="s">
        <v>470</v>
      </c>
      <c r="F292" t="s">
        <v>469</v>
      </c>
    </row>
    <row r="293" spans="1:6" hidden="1" x14ac:dyDescent="0.25">
      <c r="A293" t="s">
        <v>493</v>
      </c>
      <c r="B293" s="6" t="s">
        <v>494</v>
      </c>
      <c r="E293" s="6" t="s">
        <v>472</v>
      </c>
      <c r="F293" t="s">
        <v>471</v>
      </c>
    </row>
    <row r="294" spans="1:6" hidden="1" x14ac:dyDescent="0.25">
      <c r="A294" t="s">
        <v>495</v>
      </c>
      <c r="B294" s="6" t="s">
        <v>496</v>
      </c>
      <c r="E294" s="6" t="s">
        <v>372</v>
      </c>
      <c r="F294" t="s">
        <v>371</v>
      </c>
    </row>
    <row r="295" spans="1:6" hidden="1" x14ac:dyDescent="0.25">
      <c r="A295" t="s">
        <v>497</v>
      </c>
      <c r="B295" s="6" t="s">
        <v>498</v>
      </c>
      <c r="E295" s="6" t="s">
        <v>498</v>
      </c>
      <c r="F295" t="s">
        <v>497</v>
      </c>
    </row>
    <row r="296" spans="1:6" hidden="1" x14ac:dyDescent="0.25">
      <c r="A296" t="s">
        <v>499</v>
      </c>
      <c r="B296" s="6" t="s">
        <v>500</v>
      </c>
      <c r="E296" s="6" t="s">
        <v>272</v>
      </c>
      <c r="F296" t="s">
        <v>535</v>
      </c>
    </row>
    <row r="297" spans="1:6" hidden="1" x14ac:dyDescent="0.25">
      <c r="A297" t="s">
        <v>501</v>
      </c>
      <c r="B297" s="6" t="s">
        <v>502</v>
      </c>
      <c r="E297" s="6" t="s">
        <v>512</v>
      </c>
      <c r="F297" t="s">
        <v>511</v>
      </c>
    </row>
    <row r="298" spans="1:6" hidden="1" x14ac:dyDescent="0.25">
      <c r="A298" t="s">
        <v>503</v>
      </c>
      <c r="B298" s="6" t="s">
        <v>504</v>
      </c>
      <c r="E298" s="6" t="s">
        <v>500</v>
      </c>
      <c r="F298" t="s">
        <v>499</v>
      </c>
    </row>
    <row r="299" spans="1:6" hidden="1" x14ac:dyDescent="0.25">
      <c r="A299" t="s">
        <v>505</v>
      </c>
      <c r="B299" s="6" t="s">
        <v>506</v>
      </c>
      <c r="E299" s="6" t="s">
        <v>374</v>
      </c>
      <c r="F299" t="s">
        <v>373</v>
      </c>
    </row>
    <row r="300" spans="1:6" hidden="1" x14ac:dyDescent="0.25">
      <c r="A300" t="s">
        <v>507</v>
      </c>
      <c r="B300" s="6" t="s">
        <v>508</v>
      </c>
      <c r="E300" s="6" t="s">
        <v>504</v>
      </c>
      <c r="F300" t="s">
        <v>503</v>
      </c>
    </row>
    <row r="301" spans="1:6" hidden="1" x14ac:dyDescent="0.25">
      <c r="A301" t="s">
        <v>509</v>
      </c>
      <c r="B301" s="6" t="s">
        <v>510</v>
      </c>
      <c r="E301" s="6" t="s">
        <v>418</v>
      </c>
      <c r="F301" t="s">
        <v>417</v>
      </c>
    </row>
    <row r="302" spans="1:6" hidden="1" x14ac:dyDescent="0.25">
      <c r="A302" t="s">
        <v>511</v>
      </c>
      <c r="B302" s="6" t="s">
        <v>512</v>
      </c>
      <c r="E302" s="6" t="s">
        <v>506</v>
      </c>
      <c r="F302" t="s">
        <v>505</v>
      </c>
    </row>
    <row r="303" spans="1:6" hidden="1" x14ac:dyDescent="0.25">
      <c r="A303" t="s">
        <v>513</v>
      </c>
      <c r="B303" s="6" t="s">
        <v>514</v>
      </c>
      <c r="E303" s="6" t="s">
        <v>106</v>
      </c>
      <c r="F303" t="s">
        <v>105</v>
      </c>
    </row>
    <row r="304" spans="1:6" hidden="1" x14ac:dyDescent="0.25">
      <c r="A304" t="s">
        <v>515</v>
      </c>
      <c r="B304" s="6" t="s">
        <v>516</v>
      </c>
      <c r="E304" s="6" t="s">
        <v>52</v>
      </c>
      <c r="F304" t="s">
        <v>51</v>
      </c>
    </row>
    <row r="305" spans="1:6" hidden="1" x14ac:dyDescent="0.25">
      <c r="A305" t="s">
        <v>517</v>
      </c>
      <c r="B305" s="6" t="s">
        <v>518</v>
      </c>
      <c r="E305" s="6" t="s">
        <v>514</v>
      </c>
      <c r="F305" t="s">
        <v>513</v>
      </c>
    </row>
    <row r="306" spans="1:6" hidden="1" x14ac:dyDescent="0.25">
      <c r="A306" t="s">
        <v>519</v>
      </c>
      <c r="B306" s="6" t="s">
        <v>520</v>
      </c>
      <c r="E306" s="6" t="s">
        <v>502</v>
      </c>
      <c r="F306" t="s">
        <v>501</v>
      </c>
    </row>
    <row r="307" spans="1:6" hidden="1" x14ac:dyDescent="0.25">
      <c r="A307" t="s">
        <v>521</v>
      </c>
      <c r="B307" s="6" t="s">
        <v>522</v>
      </c>
      <c r="E307" s="6" t="s">
        <v>516</v>
      </c>
      <c r="F307" t="s">
        <v>515</v>
      </c>
    </row>
    <row r="308" spans="1:6" hidden="1" x14ac:dyDescent="0.25">
      <c r="A308" t="s">
        <v>523</v>
      </c>
      <c r="B308" s="6" t="s">
        <v>524</v>
      </c>
      <c r="E308" s="6" t="s">
        <v>426</v>
      </c>
      <c r="F308" t="s">
        <v>425</v>
      </c>
    </row>
    <row r="309" spans="1:6" hidden="1" x14ac:dyDescent="0.25">
      <c r="A309" t="s">
        <v>525</v>
      </c>
      <c r="B309" s="6" t="s">
        <v>526</v>
      </c>
      <c r="E309" s="6" t="s">
        <v>252</v>
      </c>
      <c r="F309" t="s">
        <v>251</v>
      </c>
    </row>
    <row r="310" spans="1:6" hidden="1" x14ac:dyDescent="0.25">
      <c r="A310" t="s">
        <v>527</v>
      </c>
      <c r="B310" s="6" t="s">
        <v>528</v>
      </c>
      <c r="E310" s="6" t="s">
        <v>322</v>
      </c>
      <c r="F310" t="s">
        <v>321</v>
      </c>
    </row>
    <row r="311" spans="1:6" hidden="1" x14ac:dyDescent="0.25">
      <c r="A311" t="s">
        <v>529</v>
      </c>
      <c r="B311" s="6" t="s">
        <v>530</v>
      </c>
      <c r="E311" s="6" t="s">
        <v>526</v>
      </c>
      <c r="F311" t="s">
        <v>525</v>
      </c>
    </row>
    <row r="312" spans="1:6" hidden="1" x14ac:dyDescent="0.25">
      <c r="A312" t="s">
        <v>531</v>
      </c>
      <c r="B312" s="6" t="s">
        <v>532</v>
      </c>
      <c r="E312" s="6" t="s">
        <v>522</v>
      </c>
      <c r="F312" t="s">
        <v>521</v>
      </c>
    </row>
    <row r="313" spans="1:6" hidden="1" x14ac:dyDescent="0.25">
      <c r="A313" t="s">
        <v>533</v>
      </c>
      <c r="B313" s="6" t="s">
        <v>534</v>
      </c>
      <c r="E313" s="6" t="s">
        <v>524</v>
      </c>
      <c r="F313" t="s">
        <v>523</v>
      </c>
    </row>
  </sheetData>
  <sheetProtection algorithmName="SHA-512" hashValue="eRHexTRKgdjPRSn68PwEipguH9T7DjOG88apOgBQ88Dygxn/z5s+jULpE473fMCiMyzG/TR6+/3O/NscNHNsHw==" saltValue="NBik3G5BZ7njvDJp2ebGIA==" spinCount="100000" sheet="1" objects="1" scenarios="1" selectLockedCells="1"/>
  <mergeCells count="23">
    <mergeCell ref="A66:A67"/>
    <mergeCell ref="G33:I33"/>
    <mergeCell ref="E23:G23"/>
    <mergeCell ref="E27:I27"/>
    <mergeCell ref="K19:O19"/>
    <mergeCell ref="C29:E29"/>
    <mergeCell ref="E21:J21"/>
    <mergeCell ref="J47:N50"/>
    <mergeCell ref="G31:I31"/>
    <mergeCell ref="K27:O27"/>
    <mergeCell ref="G25:K25"/>
    <mergeCell ref="B47:F50"/>
    <mergeCell ref="D19:H19"/>
    <mergeCell ref="G5:O5"/>
    <mergeCell ref="G7:O7"/>
    <mergeCell ref="G9:O9"/>
    <mergeCell ref="G11:O11"/>
    <mergeCell ref="K17:M17"/>
    <mergeCell ref="D17:H17"/>
    <mergeCell ref="N15:O15"/>
    <mergeCell ref="K13:M13"/>
    <mergeCell ref="D15:H15"/>
    <mergeCell ref="D13:H13"/>
  </mergeCells>
  <dataValidations count="9">
    <dataValidation type="list" allowBlank="1" showInputMessage="1" showErrorMessage="1" promptTitle="Geslacht" prompt="Voer een V of M." sqref="K23" xr:uid="{4EE8593E-DF6F-4B9E-828F-3EFF5E180EF9}">
      <formula1>"m,v,M,V,anders"</formula1>
    </dataValidation>
    <dataValidation type="list" allowBlank="1" showInputMessage="1" showErrorMessage="1" sqref="O35 O37 O39" xr:uid="{6320CA89-D1E8-4255-8473-714B74B41EA5}">
      <formula1>"JA,NEE"</formula1>
    </dataValidation>
    <dataValidation type="decimal" allowBlank="1" showInputMessage="1" showErrorMessage="1" error="Getal tussen 0 en 2.273" promptTitle="Uitkering per maand" prompt="Het bedrag mag niet hoger zijn dan het vrijgestelde bedrag (2026: reguler € 2.357 en bij knelpunten € 2.657)." sqref="G31:I31" xr:uid="{5EA2453D-C73C-461B-AE57-03F678A79986}">
      <formula1>0</formula1>
      <formula2>2657</formula2>
    </dataValidation>
    <dataValidation type="date" allowBlank="1" showInputMessage="1" showErrorMessage="1" promptTitle="Datum ingang" prompt="De uitkering begint altijd op de eerste van de maand (d-m-jjjj)." sqref="G33:I33" xr:uid="{FD2BD3B3-620A-4D8E-8F24-B3103F768497}">
      <formula1>46023</formula1>
      <formula2>47118</formula2>
    </dataValidation>
    <dataValidation type="whole" allowBlank="1" showInputMessage="1" showErrorMessage="1" error="Geheel getal tussen de 1 en 36." promptTitle="Maanden uitkering" prompt="De uitkering kan maximaal 36 maanden duren tot de AOW-datum. Vanaf de eerste van de maand tot de AOW-datum afgerond naar boven." sqref="O33" xr:uid="{387B6E54-5B52-4D75-8D3C-A6EAF3298DD7}">
      <formula1>1</formula1>
      <formula2>36</formula2>
    </dataValidation>
    <dataValidation type="date" allowBlank="1" showInputMessage="1" showErrorMessage="1" promptTitle="Datum ingang" prompt="Dit moet een datum zijn in de vorm d-m-jjjj." sqref="E23:G23" xr:uid="{DB2A5FDF-FF18-4ED5-9A22-FFDD0974B776}">
      <formula1>21186</formula1>
      <formula2>23376</formula2>
    </dataValidation>
    <dataValidation type="whole" allowBlank="1" showInputMessage="1" showErrorMessage="1" promptTitle="Huisnummer" prompt="Een geheel getal en bij de toevoeging kan een nadere aanduiding worden gegeven." sqref="K15" xr:uid="{90FBAE65-810C-4374-9AA3-A59D2C5DC1A5}">
      <formula1>1</formula1>
      <formula2>9999</formula2>
    </dataValidation>
    <dataValidation type="textLength" allowBlank="1" showInputMessage="1" showErrorMessage="1" error="Zie het formaat." promptTitle="Postcode" prompt="Postcode als AAAA 99" sqref="K17:M17" xr:uid="{AC97E57F-716B-4FF2-BF1D-1242078AC13A}">
      <formula1>6</formula1>
      <formula2>7</formula2>
    </dataValidation>
    <dataValidation type="list" allowBlank="1" showInputMessage="1" showErrorMessage="1" promptTitle="Nationaliteit" prompt="Kies de landcode uit de lijst. Onder de landcode verschijnt dan de naam van het land." sqref="O23" xr:uid="{959BCDD5-F2CB-489B-8373-2FC5E11B1275}">
      <formula1>$E$68:$E$313</formula1>
    </dataValidation>
  </dataValidations>
  <pageMargins left="0.36" right="0.24" top="0.24" bottom="0.28999999999999998" header="0.21" footer="0.2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9521-B6F5-49AF-B163-760DE6194464}">
  <sheetPr codeName="Blad2"/>
  <dimension ref="B3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6" max="6" width="23.28515625" customWidth="1"/>
  </cols>
  <sheetData>
    <row r="3" spans="2:10" ht="18.75" x14ac:dyDescent="0.3">
      <c r="B3" s="11" t="s">
        <v>536</v>
      </c>
    </row>
    <row r="5" spans="2:10" ht="24.75" customHeight="1" x14ac:dyDescent="0.25">
      <c r="B5" s="49" t="s">
        <v>537</v>
      </c>
      <c r="C5" s="50"/>
      <c r="D5" s="50"/>
      <c r="E5" s="50"/>
      <c r="F5" s="50"/>
      <c r="G5" s="50"/>
      <c r="H5" s="50"/>
      <c r="I5" s="50"/>
      <c r="J5" s="50"/>
    </row>
    <row r="6" spans="2:10" ht="24.75" customHeight="1" x14ac:dyDescent="0.25">
      <c r="B6" s="49" t="s">
        <v>538</v>
      </c>
      <c r="C6" s="50"/>
      <c r="D6" s="50"/>
      <c r="E6" s="50"/>
      <c r="F6" s="50"/>
      <c r="G6" s="50"/>
      <c r="H6" s="50"/>
      <c r="I6" s="50"/>
      <c r="J6" s="50"/>
    </row>
    <row r="7" spans="2:10" ht="24.75" customHeight="1" x14ac:dyDescent="0.25">
      <c r="B7" s="49" t="s">
        <v>540</v>
      </c>
      <c r="C7" s="50"/>
      <c r="D7" s="50"/>
      <c r="E7" s="50"/>
      <c r="F7" s="50"/>
      <c r="G7" s="50"/>
      <c r="H7" s="50"/>
      <c r="I7" s="50"/>
      <c r="J7" s="50"/>
    </row>
    <row r="8" spans="2:10" ht="24.75" customHeight="1" x14ac:dyDescent="0.25">
      <c r="B8" s="49" t="s">
        <v>541</v>
      </c>
      <c r="C8" s="50"/>
      <c r="D8" s="50"/>
      <c r="E8" s="50"/>
      <c r="F8" s="50"/>
      <c r="G8" s="50"/>
      <c r="H8" s="50"/>
      <c r="I8" s="50"/>
      <c r="J8" s="50"/>
    </row>
    <row r="9" spans="2:10" ht="24.75" customHeight="1" x14ac:dyDescent="0.25">
      <c r="B9" s="49" t="s">
        <v>542</v>
      </c>
      <c r="C9" s="50"/>
      <c r="D9" s="50"/>
      <c r="E9" s="50"/>
      <c r="F9" s="50"/>
      <c r="G9" s="50"/>
      <c r="H9" s="50"/>
      <c r="I9" s="50"/>
      <c r="J9" s="50"/>
    </row>
    <row r="10" spans="2:10" ht="38.25" customHeight="1" x14ac:dyDescent="0.25">
      <c r="B10" s="49" t="s">
        <v>549</v>
      </c>
      <c r="C10" s="50"/>
      <c r="D10" s="50"/>
      <c r="E10" s="50"/>
      <c r="F10" s="50"/>
      <c r="G10" s="50"/>
      <c r="H10" s="50"/>
      <c r="I10" s="50"/>
      <c r="J10" s="50"/>
    </row>
    <row r="11" spans="2:10" ht="39" customHeight="1" x14ac:dyDescent="0.25">
      <c r="B11" s="49" t="s">
        <v>539</v>
      </c>
      <c r="C11" s="50"/>
      <c r="D11" s="50"/>
      <c r="E11" s="50"/>
      <c r="F11" s="50"/>
      <c r="G11" s="50"/>
      <c r="H11" s="50"/>
      <c r="I11" s="50"/>
      <c r="J11" s="50"/>
    </row>
    <row r="12" spans="2:10" ht="24.75" customHeight="1" x14ac:dyDescent="0.25">
      <c r="B12" s="10"/>
    </row>
    <row r="13" spans="2:10" ht="24.75" customHeight="1" x14ac:dyDescent="0.25">
      <c r="B13" s="10"/>
    </row>
    <row r="14" spans="2:10" ht="24.75" customHeight="1" x14ac:dyDescent="0.25"/>
    <row r="15" spans="2:10" ht="15.75" customHeight="1" x14ac:dyDescent="0.25">
      <c r="F15" s="8" t="s">
        <v>23</v>
      </c>
    </row>
    <row r="18" spans="6:7" x14ac:dyDescent="0.25">
      <c r="G18" s="8"/>
    </row>
    <row r="19" spans="6:7" x14ac:dyDescent="0.25">
      <c r="F19" s="8"/>
      <c r="G19" s="8"/>
    </row>
    <row r="20" spans="6:7" x14ac:dyDescent="0.25">
      <c r="F20" s="8"/>
      <c r="G20" s="8"/>
    </row>
  </sheetData>
  <sheetProtection password="CD1C" sheet="1" objects="1" scenarios="1" selectLockedCells="1"/>
  <mergeCells count="7">
    <mergeCell ref="B5:J5"/>
    <mergeCell ref="B11:J11"/>
    <mergeCell ref="B10:J10"/>
    <mergeCell ref="B9:J9"/>
    <mergeCell ref="B8:J8"/>
    <mergeCell ref="B7:J7"/>
    <mergeCell ref="B6:J6"/>
  </mergeCells>
  <hyperlinks>
    <hyperlink ref="F15" location="Aanvraagformulier!A1" tooltip="Ga naar het aanvraagformulier" display="AANVRAAGFORMULIER" xr:uid="{7D319D34-03B4-4A64-BC12-0A718679A3F5}"/>
    <hyperlink ref="F18:G20" location="Blad1!A1" tooltip="Ga naar het aanvraagformulier" display="AANVRAAGFORMULIER" xr:uid="{A4878E1A-55A6-486A-8B49-CE55DDE24893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B22C-FF9D-4204-9AB1-B7261F93E0F9}">
  <dimension ref="A1:AA3"/>
  <sheetViews>
    <sheetView topLeftCell="N1" workbookViewId="0">
      <selection activeCell="Q22" sqref="Q22"/>
    </sheetView>
  </sheetViews>
  <sheetFormatPr defaultRowHeight="15" x14ac:dyDescent="0.25"/>
  <cols>
    <col min="1" max="1" width="18.5703125" bestFit="1" customWidth="1"/>
    <col min="2" max="2" width="26.5703125" bestFit="1" customWidth="1"/>
    <col min="3" max="3" width="22.42578125" bestFit="1" customWidth="1"/>
    <col min="4" max="4" width="24.85546875" bestFit="1" customWidth="1"/>
    <col min="5" max="5" width="10" bestFit="1" customWidth="1"/>
    <col min="6" max="6" width="10" customWidth="1"/>
    <col min="7" max="7" width="10.140625" bestFit="1" customWidth="1"/>
    <col min="8" max="8" width="11.42578125" bestFit="1" customWidth="1"/>
    <col min="9" max="9" width="10" bestFit="1" customWidth="1"/>
    <col min="10" max="10" width="10.140625" bestFit="1" customWidth="1"/>
    <col min="11" max="11" width="13" bestFit="1" customWidth="1"/>
    <col min="12" max="12" width="13.85546875" bestFit="1" customWidth="1"/>
    <col min="13" max="13" width="12.5703125" bestFit="1" customWidth="1"/>
    <col min="14" max="14" width="15.7109375" bestFit="1" customWidth="1"/>
    <col min="15" max="15" width="16.28515625" bestFit="1" customWidth="1"/>
    <col min="16" max="16" width="10.7109375" bestFit="1" customWidth="1"/>
    <col min="17" max="17" width="13.85546875" bestFit="1" customWidth="1"/>
    <col min="18" max="18" width="26.28515625" bestFit="1" customWidth="1"/>
    <col min="19" max="19" width="19.140625" bestFit="1" customWidth="1"/>
    <col min="20" max="20" width="8.5703125" bestFit="1" customWidth="1"/>
    <col min="21" max="21" width="11.5703125" bestFit="1" customWidth="1"/>
    <col min="22" max="22" width="26.140625" bestFit="1" customWidth="1"/>
    <col min="23" max="23" width="14.5703125" bestFit="1" customWidth="1"/>
    <col min="24" max="24" width="16.5703125" bestFit="1" customWidth="1"/>
    <col min="25" max="25" width="13" bestFit="1" customWidth="1"/>
    <col min="27" max="27" width="25.28515625" bestFit="1" customWidth="1"/>
  </cols>
  <sheetData>
    <row r="1" spans="1:27" ht="15.75" thickBot="1" x14ac:dyDescent="0.3">
      <c r="A1" s="51" t="s">
        <v>544</v>
      </c>
      <c r="B1" s="52"/>
      <c r="C1" s="52"/>
      <c r="D1" s="52"/>
      <c r="E1" s="53" t="s">
        <v>17</v>
      </c>
      <c r="F1" s="53"/>
      <c r="G1" s="54"/>
      <c r="H1" s="54"/>
      <c r="I1" s="54"/>
      <c r="J1" s="54"/>
      <c r="K1" s="54"/>
      <c r="L1" s="54"/>
      <c r="M1" s="55"/>
      <c r="N1" s="51" t="s">
        <v>7</v>
      </c>
      <c r="O1" s="51"/>
      <c r="P1" s="51"/>
      <c r="Q1" s="51"/>
      <c r="R1" s="51"/>
      <c r="S1" s="53" t="s">
        <v>8</v>
      </c>
      <c r="T1" s="54"/>
      <c r="U1" s="55"/>
      <c r="V1" s="51" t="s">
        <v>10</v>
      </c>
      <c r="W1" s="51"/>
      <c r="X1" s="51"/>
      <c r="Y1" s="53" t="s">
        <v>13</v>
      </c>
      <c r="Z1" s="54"/>
      <c r="AA1" s="56"/>
    </row>
    <row r="2" spans="1:27" x14ac:dyDescent="0.25">
      <c r="A2" s="17" t="s">
        <v>19</v>
      </c>
      <c r="B2" s="17" t="s">
        <v>20</v>
      </c>
      <c r="C2" s="17" t="s">
        <v>21</v>
      </c>
      <c r="D2" s="17" t="s">
        <v>22</v>
      </c>
      <c r="E2" s="16" t="s">
        <v>0</v>
      </c>
      <c r="F2" s="16" t="s">
        <v>547</v>
      </c>
      <c r="G2" s="14" t="s">
        <v>1</v>
      </c>
      <c r="H2" s="14" t="s">
        <v>32</v>
      </c>
      <c r="I2" s="14" t="s">
        <v>33</v>
      </c>
      <c r="J2" s="14" t="s">
        <v>2</v>
      </c>
      <c r="K2" s="14" t="s">
        <v>30</v>
      </c>
      <c r="L2" s="14" t="s">
        <v>543</v>
      </c>
      <c r="M2" s="18" t="s">
        <v>31</v>
      </c>
      <c r="N2" s="20" t="s">
        <v>3</v>
      </c>
      <c r="O2" s="20" t="s">
        <v>5</v>
      </c>
      <c r="P2" s="20" t="s">
        <v>27</v>
      </c>
      <c r="Q2" s="20" t="s">
        <v>28</v>
      </c>
      <c r="R2" s="20" t="s">
        <v>6</v>
      </c>
      <c r="S2" s="19" t="s">
        <v>24</v>
      </c>
      <c r="T2" s="15" t="s">
        <v>34</v>
      </c>
      <c r="U2" s="21" t="s">
        <v>9</v>
      </c>
      <c r="V2" s="20" t="s">
        <v>16</v>
      </c>
      <c r="W2" s="20" t="s">
        <v>11</v>
      </c>
      <c r="X2" s="20" t="s">
        <v>12</v>
      </c>
      <c r="Y2" s="19" t="s">
        <v>545</v>
      </c>
      <c r="Z2" s="15" t="s">
        <v>234</v>
      </c>
      <c r="AA2" s="15" t="s">
        <v>546</v>
      </c>
    </row>
    <row r="3" spans="1:27" x14ac:dyDescent="0.25">
      <c r="A3" s="22">
        <f>Aanvraagformulier!G5</f>
        <v>0</v>
      </c>
      <c r="B3" s="23">
        <f>Aanvraagformulier!G7</f>
        <v>0</v>
      </c>
      <c r="C3" s="23">
        <f>Aanvraagformulier!G9</f>
        <v>0</v>
      </c>
      <c r="D3" s="23">
        <f>Aanvraagformulier!G11</f>
        <v>0</v>
      </c>
      <c r="E3" s="2">
        <f>Aanvraagformulier!D13</f>
        <v>0</v>
      </c>
      <c r="F3" s="2">
        <f>Aanvraagformulier!K13</f>
        <v>0</v>
      </c>
      <c r="G3" s="2">
        <f>Aanvraagformulier!D15</f>
        <v>0</v>
      </c>
      <c r="H3" s="2">
        <f>Aanvraagformulier!K15</f>
        <v>0</v>
      </c>
      <c r="I3" s="2">
        <f>Aanvraagformulier!N15</f>
        <v>0</v>
      </c>
      <c r="J3" s="2">
        <f>Aanvraagformulier!D17</f>
        <v>0</v>
      </c>
      <c r="K3" s="2">
        <f>Aanvraagformulier!K17</f>
        <v>0</v>
      </c>
      <c r="L3" s="2">
        <f>Aanvraagformulier!D19</f>
        <v>0</v>
      </c>
      <c r="M3" s="2">
        <f>Aanvraagformulier!K19</f>
        <v>0</v>
      </c>
      <c r="N3" s="23">
        <f>Aanvraagformulier!E21</f>
        <v>0</v>
      </c>
      <c r="O3" s="24">
        <f>Aanvraagformulier!E23</f>
        <v>0</v>
      </c>
      <c r="P3" s="22">
        <f>Aanvraagformulier!K23</f>
        <v>0</v>
      </c>
      <c r="Q3" s="22">
        <f>Aanvraagformulier!O23</f>
        <v>0</v>
      </c>
      <c r="R3" s="22">
        <f>Aanvraagformulier!G25</f>
        <v>0</v>
      </c>
      <c r="S3" s="2">
        <f>Aanvraagformulier!E27</f>
        <v>0</v>
      </c>
      <c r="T3" s="2">
        <f>Aanvraagformulier!K27</f>
        <v>0</v>
      </c>
      <c r="U3" s="2">
        <f>Aanvraagformulier!C29</f>
        <v>0</v>
      </c>
      <c r="V3" s="25">
        <f>Aanvraagformulier!G31</f>
        <v>0</v>
      </c>
      <c r="W3" s="24">
        <f>Aanvraagformulier!G33</f>
        <v>0</v>
      </c>
      <c r="X3" s="22">
        <f>Aanvraagformulier!O33</f>
        <v>0</v>
      </c>
      <c r="Y3" s="2">
        <f>Aanvraagformulier!O35</f>
        <v>0</v>
      </c>
      <c r="Z3" s="2">
        <f>Aanvraagformulier!O37</f>
        <v>0</v>
      </c>
      <c r="AA3" s="2">
        <f>Aanvraagformulier!O39</f>
        <v>0</v>
      </c>
    </row>
  </sheetData>
  <sheetProtection password="CD1C" sheet="1" objects="1" scenarios="1"/>
  <autoFilter ref="A2:AA2" xr:uid="{98F9010F-2E79-498E-AFD1-19946C0F2EF0}"/>
  <mergeCells count="6">
    <mergeCell ref="A1:D1"/>
    <mergeCell ref="E1:M1"/>
    <mergeCell ref="N1:R1"/>
    <mergeCell ref="Y1:AA1"/>
    <mergeCell ref="V1:X1"/>
    <mergeCell ref="S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Aanvraagformulier</vt:lpstr>
      <vt:lpstr>Toelichting</vt:lpstr>
      <vt:lpstr>Data verzameling</vt:lpstr>
      <vt:lpstr>Aanvraagformulier!Afdrukbereik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Keyfigures-A. Wytzes</dc:creator>
  <cp:lastModifiedBy>Aart Wytzes</cp:lastModifiedBy>
  <cp:lastPrinted>2021-09-24T13:23:34Z</cp:lastPrinted>
  <dcterms:created xsi:type="dcterms:W3CDTF">2020-11-03T16:21:14Z</dcterms:created>
  <dcterms:modified xsi:type="dcterms:W3CDTF">2026-01-05T16:28:55Z</dcterms:modified>
</cp:coreProperties>
</file>